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Instructions" sheetId="1" r:id="rId1"/>
    <sheet name="Benefit&amp;Cost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<sst xmlns="http://schemas.openxmlformats.org/spreadsheetml/2006/main" count="66" uniqueCount="63">
  <si>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Increased Revenue/Sales</t>
  </si>
  <si>
    <t>Benefits</t>
  </si>
  <si>
    <t>Cost savings through reduction of consulting or staff</t>
  </si>
  <si>
    <t>Cost savings in any other expense area</t>
  </si>
  <si>
    <t>Development</t>
  </si>
  <si>
    <t>Additional facilities</t>
  </si>
  <si>
    <t>Additional equipment/supplies</t>
  </si>
  <si>
    <t>On Going</t>
  </si>
  <si>
    <t>Marketing expenses</t>
  </si>
  <si>
    <t>Delivery expenses</t>
  </si>
  <si>
    <t>Production costs to outside entities (e.g., authors)</t>
  </si>
  <si>
    <t>Consulting dollars for support</t>
  </si>
  <si>
    <t>Maintenance equipment/supplies</t>
  </si>
  <si>
    <t>Out of Pocket Costs</t>
  </si>
  <si>
    <t>In House Costs</t>
  </si>
  <si>
    <t>Year 1</t>
  </si>
  <si>
    <t>Year 2</t>
  </si>
  <si>
    <t>Year 3</t>
  </si>
  <si>
    <t>Year 4</t>
  </si>
  <si>
    <t>Year 5</t>
  </si>
  <si>
    <t>Staff training</t>
  </si>
  <si>
    <t>Postage/Printing expenses</t>
  </si>
  <si>
    <t>Maintenance fees (e.g., software)</t>
  </si>
  <si>
    <t>Travel and entertainment</t>
  </si>
  <si>
    <t>Increased Revenues</t>
  </si>
  <si>
    <t>Cost Savings</t>
  </si>
  <si>
    <t>Total Benefits</t>
  </si>
  <si>
    <t>Other Considerations</t>
  </si>
  <si>
    <t>Total Out of Pocket Development</t>
  </si>
  <si>
    <t>Total Out of Pocket On Going</t>
  </si>
  <si>
    <t>Total In House On Going</t>
  </si>
  <si>
    <t>Total In House Development</t>
  </si>
  <si>
    <t>Total Costs</t>
  </si>
  <si>
    <t>Total Cost Savings</t>
  </si>
  <si>
    <t>Total Increased Revenues</t>
  </si>
  <si>
    <t>Total Benefit Over/(Under) Cost</t>
  </si>
  <si>
    <t>Software development costs</t>
  </si>
  <si>
    <t>Software development data conversion</t>
  </si>
  <si>
    <t>Hardware/software</t>
  </si>
  <si>
    <t>Other consultant fees</t>
  </si>
  <si>
    <t>Total</t>
  </si>
  <si>
    <t>CASH FLOW PERSPECTIVE</t>
  </si>
  <si>
    <t>Net Present Value</t>
  </si>
  <si>
    <t>Internal Rate of Return</t>
  </si>
  <si>
    <t>Please Enter Discount Rate</t>
  </si>
  <si>
    <r>
      <t xml:space="preserve">Link to </t>
    </r>
    <r>
      <rPr>
        <sz val="11"/>
        <color indexed="10"/>
        <rFont val="Times New Roman"/>
        <family val="1"/>
      </rPr>
      <t>Benefit/Cost Estimation Sheet</t>
    </r>
  </si>
  <si>
    <t xml:space="preserve">Steps to Use </t>
  </si>
  <si>
    <t>1. Enter the economic benefits the project will produce</t>
  </si>
  <si>
    <t>2. Enter the costs associated with the project.  Please feel free to insert rows for additional costs</t>
  </si>
  <si>
    <t>3. Enter a discount rate in cell A2 in order to calculate the net present value</t>
  </si>
  <si>
    <t xml:space="preserve">-Please note that costs should increase in Years 2-5 due to inflation.  </t>
  </si>
  <si>
    <t>-Please note that benefits should also increase due to inflation and other factors (e.g., increased sale prices)</t>
  </si>
  <si>
    <t>Click Here</t>
  </si>
  <si>
    <t>4. The Internal Rate of Return (cell B5) is the return on the investment</t>
  </si>
  <si>
    <t>5. Please complete this form for the number of years the project will generate benefits and/or costs (5 year max.)</t>
  </si>
  <si>
    <t>-Please enter all costs and benefits in a cash flow perspective (i.e., no depreciation)</t>
  </si>
  <si>
    <t>Other costs of goods sold</t>
  </si>
  <si>
    <t>Overhead rate (e.g., 18%) * number of full time equivalents cost</t>
  </si>
  <si>
    <t>Number of full time equivalents assigned * Estimated annual rate * 1.25 for fringe benefits</t>
  </si>
  <si>
    <t>Profitability Index (Times Initial Investment Earned)</t>
  </si>
  <si>
    <t>Number of full time equivalents assigned * Estimated annual rate * 1.15 for fringe benefits</t>
  </si>
  <si>
    <t>Overhead rate (e.g., 20%) * number of full time equivalents cost</t>
  </si>
  <si>
    <t>Cost savings through elimination/reduction in non-value added services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</si>
</sst>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6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7" fontId="0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2" borderId="0" xfId="0" applyFont="1" applyFill="1" applyAlignment="1">
      <alignment wrapText="1"/>
    </xf>
    <xf numFmtId="37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 wrapText="1"/>
    </xf>
    <xf numFmtId="37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4" fillId="4" borderId="0" xfId="0" applyFont="1" applyFill="1" applyAlignment="1">
      <alignment/>
    </xf>
    <xf numFmtId="0" fontId="5" fillId="4" borderId="0" xfId="20" applyFill="1" applyAlignment="1">
      <alignment/>
    </xf>
    <xf numFmtId="0" fontId="5" fillId="4" borderId="0" xfId="20" applyFill="1" applyAlignment="1" quotePrefix="1">
      <alignment/>
    </xf>
    <xf numFmtId="0" fontId="7" fillId="4" borderId="0" xfId="0" applyFont="1" applyFill="1" applyAlignment="1">
      <alignment/>
    </xf>
    <xf numFmtId="37" fontId="1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Alignment="1">
      <alignment/>
    </xf>
    <xf numFmtId="0" fontId="1" fillId="3" borderId="0" xfId="0" applyFont="1" applyFill="1" applyAlignment="1">
      <alignment wrapText="1"/>
    </xf>
    <xf numFmtId="9" fontId="0" fillId="0" borderId="0" xfId="21" applyFont="1" applyAlignment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0" fillId="0" borderId="0" xfId="0" applyFont="1" applyFill="1" applyAlignment="1">
      <alignment wrapText="1"/>
    </xf>
    <xf numFmtId="37" fontId="0" fillId="0" borderId="0" xfId="0" applyNumberFormat="1" applyFont="1" applyFill="1" applyAlignment="1">
      <alignment/>
    </xf>
    <xf numFmtId="0" fontId="4" fillId="4" borderId="0" xfId="0" applyFont="1" applyFill="1" applyAlignment="1" quotePrefix="1">
      <alignment/>
    </xf>
    <xf numFmtId="0" fontId="1" fillId="5" borderId="0" xfId="0" applyFont="1" applyFill="1" applyAlignment="1">
      <alignment horizontal="right" wrapText="1"/>
    </xf>
    <xf numFmtId="37" fontId="0" fillId="5" borderId="0" xfId="0" applyNumberFormat="1" applyFont="1" applyFill="1" applyAlignment="1">
      <alignment/>
    </xf>
    <xf numFmtId="0" fontId="0" fillId="5" borderId="0" xfId="0" applyFont="1" applyFill="1" applyAlignment="1">
      <alignment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133350</xdr:rowOff>
    </xdr:from>
    <xdr:to>
      <xdr:col>11</xdr:col>
      <xdr:colOff>104775</xdr:colOff>
      <xdr:row>7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352425" y="676275"/>
          <a:ext cx="6515100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Benefit/Cost Estimator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I31"/>
  <sheetViews>
    <sheetView tabSelected="1" workbookViewId="0" topLeftCell="A4">
      <selection activeCell="C32" sqref="C32"/>
    </sheetView>
  </sheetViews>
  <sheetFormatPr defaultColWidth="9.140625" defaultRowHeight="12.75"/>
  <cols>
    <col min="1" max="1" width="9.140625" style="16" customWidth="1"/>
    <col min="2" max="2" width="9.421875" style="16" bestFit="1" customWidth="1"/>
    <col min="3" max="6" width="9.140625" style="16" customWidth="1"/>
    <col min="7" max="7" width="15.7109375" style="16" customWidth="1"/>
    <col min="8" max="8" width="3.140625" style="16" customWidth="1"/>
    <col min="9" max="16384" width="9.140625" style="16" customWidth="1"/>
  </cols>
  <sheetData>
    <row r="10" ht="15">
      <c r="B10" s="19" t="s">
        <v>46</v>
      </c>
    </row>
    <row r="11" ht="15">
      <c r="B11" s="16" t="s">
        <v>47</v>
      </c>
    </row>
    <row r="12" ht="15">
      <c r="B12" s="16" t="s">
        <v>48</v>
      </c>
    </row>
    <row r="13" ht="15">
      <c r="B13" s="16" t="s">
        <v>49</v>
      </c>
    </row>
    <row r="14" ht="15">
      <c r="B14" s="16" t="s">
        <v>53</v>
      </c>
    </row>
    <row r="15" ht="15">
      <c r="B15" s="16" t="s">
        <v>54</v>
      </c>
    </row>
    <row r="17" ht="15">
      <c r="B17" s="19" t="s">
        <v>27</v>
      </c>
    </row>
    <row r="18" ht="15">
      <c r="B18" s="29" t="s">
        <v>50</v>
      </c>
    </row>
    <row r="19" ht="15">
      <c r="B19" s="29" t="s">
        <v>51</v>
      </c>
    </row>
    <row r="20" ht="15">
      <c r="B20" s="29" t="s">
        <v>55</v>
      </c>
    </row>
    <row r="21" ht="15">
      <c r="I21" s="17"/>
    </row>
    <row r="22" spans="3:7" ht="15">
      <c r="C22" s="16" t="s">
        <v>45</v>
      </c>
      <c r="G22" s="17" t="s">
        <v>52</v>
      </c>
    </row>
    <row r="23" spans="7:9" ht="15">
      <c r="G23" s="17"/>
      <c r="I23" s="17"/>
    </row>
    <row r="24" ht="15">
      <c r="G24" s="17"/>
    </row>
    <row r="25" ht="15">
      <c r="G25" s="17"/>
    </row>
    <row r="26" ht="15">
      <c r="G26" s="18"/>
    </row>
    <row r="27" ht="15">
      <c r="G27" s="17"/>
    </row>
    <row r="30" ht="15">
      <c r="G30" s="17"/>
    </row>
    <row r="31" ht="15">
      <c r="G31" s="17"/>
    </row>
  </sheetData>
  <hyperlinks>
    <hyperlink ref="G22" location="'Benefit&amp;Cost'!A1" display="Click Here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43">
      <selection activeCell="A18" sqref="A18"/>
    </sheetView>
  </sheetViews>
  <sheetFormatPr defaultColWidth="9.140625" defaultRowHeight="12.75"/>
  <cols>
    <col min="1" max="1" width="47.57421875" style="27" customWidth="1"/>
    <col min="2" max="6" width="13.140625" style="28" customWidth="1"/>
    <col min="7" max="7" width="1.7109375" style="28" customWidth="1"/>
    <col min="8" max="8" width="9.140625" style="21" customWidth="1"/>
    <col min="9" max="9" width="1.7109375" style="28" customWidth="1"/>
    <col min="10" max="16384" width="9.140625" style="21" customWidth="1"/>
  </cols>
  <sheetData>
    <row r="1" spans="1:9" ht="12.75">
      <c r="A1" s="1" t="s">
        <v>44</v>
      </c>
      <c r="B1" s="24">
        <v>0.08</v>
      </c>
      <c r="C1" s="4"/>
      <c r="D1" s="4"/>
      <c r="E1" s="4"/>
      <c r="F1" s="4"/>
      <c r="G1" s="10"/>
      <c r="H1" s="2"/>
      <c r="I1" s="10"/>
    </row>
    <row r="2" spans="1:9" ht="6.75" customHeight="1">
      <c r="A2" s="23"/>
      <c r="B2" s="13"/>
      <c r="C2" s="4"/>
      <c r="D2" s="4"/>
      <c r="E2" s="4"/>
      <c r="F2" s="4"/>
      <c r="G2" s="10"/>
      <c r="H2" s="2"/>
      <c r="I2" s="10"/>
    </row>
    <row r="3" spans="1:9" ht="12.75">
      <c r="A3" s="1" t="s">
        <v>42</v>
      </c>
      <c r="B3" s="4">
        <f>NPV(B1,C63:F63)+B63</f>
        <v>0</v>
      </c>
      <c r="C3" s="4"/>
      <c r="D3" s="4"/>
      <c r="E3" s="4"/>
      <c r="F3" s="4"/>
      <c r="G3" s="10"/>
      <c r="H3" s="2"/>
      <c r="I3" s="10"/>
    </row>
    <row r="4" spans="1:9" ht="6.75" customHeight="1">
      <c r="A4" s="23"/>
      <c r="B4" s="13"/>
      <c r="C4" s="4"/>
      <c r="D4" s="4"/>
      <c r="E4" s="4"/>
      <c r="F4" s="4"/>
      <c r="G4" s="10"/>
      <c r="H4" s="2"/>
      <c r="I4" s="10"/>
    </row>
    <row r="5" spans="1:9" ht="12.75">
      <c r="A5" s="1" t="s">
        <v>43</v>
      </c>
      <c r="B5" s="24" t="e">
        <f>IRR(B63:F63)</f>
        <v>#NUM!</v>
      </c>
      <c r="C5" s="4"/>
      <c r="D5" s="4"/>
      <c r="E5" s="4"/>
      <c r="F5" s="4"/>
      <c r="G5" s="10"/>
      <c r="H5" s="2"/>
      <c r="I5" s="10"/>
    </row>
    <row r="6" spans="1:9" ht="6.75" customHeight="1">
      <c r="A6" s="23"/>
      <c r="B6" s="13"/>
      <c r="C6" s="4"/>
      <c r="D6" s="4"/>
      <c r="E6" s="4"/>
      <c r="F6" s="4"/>
      <c r="G6" s="10"/>
      <c r="H6" s="2"/>
      <c r="I6" s="10"/>
    </row>
    <row r="7" spans="1:9" ht="15.75" customHeight="1">
      <c r="A7" s="33" t="s">
        <v>59</v>
      </c>
      <c r="B7" s="28" t="e">
        <f>(NPV(B1,C63:F63)+(B22))/(B61)</f>
        <v>#DIV/0!</v>
      </c>
      <c r="C7" s="4"/>
      <c r="D7" s="4"/>
      <c r="E7" s="4"/>
      <c r="F7" s="4"/>
      <c r="G7" s="10"/>
      <c r="H7" s="2"/>
      <c r="I7" s="10"/>
    </row>
    <row r="8" spans="1:9" ht="6.75" customHeight="1">
      <c r="A8" s="23"/>
      <c r="B8" s="13"/>
      <c r="C8" s="4"/>
      <c r="D8" s="4"/>
      <c r="E8" s="4"/>
      <c r="F8" s="4"/>
      <c r="G8" s="10"/>
      <c r="H8" s="2"/>
      <c r="I8" s="10"/>
    </row>
    <row r="9" spans="1:9" ht="20.25">
      <c r="A9" s="3"/>
      <c r="B9" s="4"/>
      <c r="C9" s="25" t="s">
        <v>41</v>
      </c>
      <c r="D9" s="26"/>
      <c r="E9" s="26"/>
      <c r="F9" s="4"/>
      <c r="G9" s="10"/>
      <c r="H9" s="2"/>
      <c r="I9" s="10"/>
    </row>
    <row r="10" spans="1:9" ht="12.75">
      <c r="A10" s="3"/>
      <c r="B10" s="4"/>
      <c r="C10" s="22"/>
      <c r="D10" s="4"/>
      <c r="E10" s="4"/>
      <c r="F10" s="4"/>
      <c r="G10" s="10"/>
      <c r="H10" s="2"/>
      <c r="I10" s="10"/>
    </row>
    <row r="11" spans="1:9" ht="15.75">
      <c r="A11" s="6" t="s">
        <v>1</v>
      </c>
      <c r="B11" s="5" t="s">
        <v>15</v>
      </c>
      <c r="C11" s="5" t="s">
        <v>16</v>
      </c>
      <c r="D11" s="5" t="s">
        <v>17</v>
      </c>
      <c r="E11" s="5" t="s">
        <v>18</v>
      </c>
      <c r="F11" s="5" t="s">
        <v>19</v>
      </c>
      <c r="G11" s="20"/>
      <c r="H11" s="5" t="s">
        <v>40</v>
      </c>
      <c r="I11" s="20"/>
    </row>
    <row r="12" spans="1:9" ht="12.75">
      <c r="A12" s="7" t="s">
        <v>24</v>
      </c>
      <c r="B12" s="5"/>
      <c r="C12" s="5"/>
      <c r="D12" s="5"/>
      <c r="E12" s="5"/>
      <c r="F12" s="5"/>
      <c r="G12" s="20"/>
      <c r="H12" s="2"/>
      <c r="I12" s="20"/>
    </row>
    <row r="13" spans="1:9" ht="12.75">
      <c r="A13" s="3" t="s">
        <v>0</v>
      </c>
      <c r="B13" s="4"/>
      <c r="C13" s="4"/>
      <c r="D13" s="4"/>
      <c r="E13" s="4"/>
      <c r="F13" s="4"/>
      <c r="G13" s="10"/>
      <c r="H13" s="2"/>
      <c r="I13" s="10"/>
    </row>
    <row r="14" spans="1:9" ht="12.75">
      <c r="A14" s="30" t="s">
        <v>34</v>
      </c>
      <c r="B14" s="31">
        <f>SUM(B13:B13)</f>
        <v>0</v>
      </c>
      <c r="C14" s="31">
        <f>SUM(C13:C13)</f>
        <v>0</v>
      </c>
      <c r="D14" s="31">
        <f>SUM(D13:D13)</f>
        <v>0</v>
      </c>
      <c r="E14" s="31">
        <f>SUM(E13:E13)</f>
        <v>0</v>
      </c>
      <c r="F14" s="31">
        <f>SUM(F13:F13)</f>
        <v>0</v>
      </c>
      <c r="G14" s="31"/>
      <c r="H14" s="31">
        <f>SUM(B14:F14)</f>
        <v>0</v>
      </c>
      <c r="I14" s="31"/>
    </row>
    <row r="15" spans="1:9" ht="12.75">
      <c r="A15" s="3"/>
      <c r="B15" s="4"/>
      <c r="C15" s="4"/>
      <c r="D15" s="4"/>
      <c r="E15" s="4"/>
      <c r="F15" s="4"/>
      <c r="G15" s="10"/>
      <c r="H15" s="2"/>
      <c r="I15" s="10"/>
    </row>
    <row r="16" spans="1:9" ht="12.75">
      <c r="A16" s="7" t="s">
        <v>25</v>
      </c>
      <c r="B16" s="4"/>
      <c r="C16" s="4"/>
      <c r="D16" s="4"/>
      <c r="E16" s="4"/>
      <c r="F16" s="4"/>
      <c r="G16" s="10"/>
      <c r="H16" s="2"/>
      <c r="I16" s="10"/>
    </row>
    <row r="17" spans="1:9" ht="12.75">
      <c r="A17" s="3" t="s">
        <v>2</v>
      </c>
      <c r="B17" s="4"/>
      <c r="C17" s="4"/>
      <c r="D17" s="4"/>
      <c r="E17" s="4"/>
      <c r="F17" s="4"/>
      <c r="G17" s="10"/>
      <c r="H17" s="2"/>
      <c r="I17" s="10"/>
    </row>
    <row r="18" spans="1:9" ht="25.5">
      <c r="A18" s="3" t="s">
        <v>62</v>
      </c>
      <c r="B18" s="4"/>
      <c r="C18" s="4"/>
      <c r="D18" s="4"/>
      <c r="E18" s="4"/>
      <c r="F18" s="4"/>
      <c r="G18" s="10"/>
      <c r="H18" s="2"/>
      <c r="I18" s="10"/>
    </row>
    <row r="19" spans="1:9" ht="12.75">
      <c r="A19" s="3" t="s">
        <v>3</v>
      </c>
      <c r="B19" s="4"/>
      <c r="C19" s="4"/>
      <c r="D19" s="4"/>
      <c r="E19" s="4"/>
      <c r="F19" s="4"/>
      <c r="G19" s="10"/>
      <c r="H19" s="2"/>
      <c r="I19" s="10"/>
    </row>
    <row r="20" spans="1:9" ht="12.75">
      <c r="A20" s="30" t="s">
        <v>33</v>
      </c>
      <c r="B20" s="31">
        <f>SUM(B17:B19)</f>
        <v>0</v>
      </c>
      <c r="C20" s="31">
        <f>SUM(C17:C19)</f>
        <v>0</v>
      </c>
      <c r="D20" s="31">
        <f>SUM(D17:D19)</f>
        <v>0</v>
      </c>
      <c r="E20" s="31">
        <f>SUM(E17:E19)</f>
        <v>0</v>
      </c>
      <c r="F20" s="31">
        <f>SUM(F17:F19)</f>
        <v>0</v>
      </c>
      <c r="G20" s="31"/>
      <c r="H20" s="31">
        <f>SUM(B20:F20)</f>
        <v>0</v>
      </c>
      <c r="I20" s="31"/>
    </row>
    <row r="21" spans="1:9" ht="6.75" customHeight="1">
      <c r="A21" s="12"/>
      <c r="B21" s="13"/>
      <c r="C21" s="13"/>
      <c r="D21" s="13"/>
      <c r="E21" s="13"/>
      <c r="F21" s="13"/>
      <c r="G21" s="10"/>
      <c r="H21" s="14"/>
      <c r="I21" s="10"/>
    </row>
    <row r="22" spans="1:9" ht="12.75">
      <c r="A22" s="30" t="s">
        <v>26</v>
      </c>
      <c r="B22" s="31">
        <f>B20+B14</f>
        <v>0</v>
      </c>
      <c r="C22" s="31">
        <f>C20+C14</f>
        <v>0</v>
      </c>
      <c r="D22" s="31">
        <f>D20+D14</f>
        <v>0</v>
      </c>
      <c r="E22" s="31">
        <f>E20+E14</f>
        <v>0</v>
      </c>
      <c r="F22" s="31">
        <f>F20+F14</f>
        <v>0</v>
      </c>
      <c r="G22" s="31"/>
      <c r="H22" s="31">
        <f>SUM(B22:F22)</f>
        <v>0</v>
      </c>
      <c r="I22" s="31"/>
    </row>
    <row r="23" spans="1:9" ht="6.75" customHeight="1">
      <c r="A23" s="12"/>
      <c r="B23" s="13"/>
      <c r="C23" s="13"/>
      <c r="D23" s="13"/>
      <c r="E23" s="13"/>
      <c r="F23" s="13"/>
      <c r="G23" s="10"/>
      <c r="H23" s="14"/>
      <c r="I23" s="10"/>
    </row>
    <row r="24" spans="1:9" ht="12.75">
      <c r="A24" s="3"/>
      <c r="B24" s="4"/>
      <c r="C24" s="4"/>
      <c r="D24" s="4"/>
      <c r="E24" s="4"/>
      <c r="F24" s="4"/>
      <c r="G24" s="10"/>
      <c r="H24" s="2"/>
      <c r="I24" s="10"/>
    </row>
    <row r="25" spans="1:9" ht="12.75">
      <c r="A25" s="3"/>
      <c r="B25" s="4"/>
      <c r="C25" s="4"/>
      <c r="D25" s="4"/>
      <c r="E25" s="4"/>
      <c r="F25" s="4"/>
      <c r="G25" s="10"/>
      <c r="H25" s="2"/>
      <c r="I25" s="10"/>
    </row>
    <row r="26" spans="1:9" ht="15.75">
      <c r="A26" s="6" t="s">
        <v>13</v>
      </c>
      <c r="B26" s="4"/>
      <c r="C26" s="4"/>
      <c r="D26" s="4"/>
      <c r="E26" s="4"/>
      <c r="F26" s="4"/>
      <c r="G26" s="10"/>
      <c r="H26" s="2"/>
      <c r="I26" s="10"/>
    </row>
    <row r="27" spans="1:9" ht="12.75">
      <c r="A27" s="7" t="s">
        <v>4</v>
      </c>
      <c r="B27" s="4"/>
      <c r="C27" s="4"/>
      <c r="D27" s="4"/>
      <c r="E27" s="4"/>
      <c r="F27" s="4"/>
      <c r="G27" s="10"/>
      <c r="H27" s="2"/>
      <c r="I27" s="10"/>
    </row>
    <row r="28" spans="1:9" ht="12.75">
      <c r="A28" s="15" t="s">
        <v>36</v>
      </c>
      <c r="B28" s="4"/>
      <c r="C28" s="4"/>
      <c r="D28" s="4"/>
      <c r="E28" s="4"/>
      <c r="F28" s="4"/>
      <c r="G28" s="10"/>
      <c r="H28" s="2"/>
      <c r="I28" s="10"/>
    </row>
    <row r="29" spans="1:9" ht="12.75">
      <c r="A29" s="3" t="s">
        <v>37</v>
      </c>
      <c r="B29" s="4"/>
      <c r="C29" s="4"/>
      <c r="D29" s="4"/>
      <c r="E29" s="4"/>
      <c r="F29" s="4"/>
      <c r="G29" s="10"/>
      <c r="H29" s="2"/>
      <c r="I29" s="10"/>
    </row>
    <row r="30" spans="1:9" ht="12.75">
      <c r="A30" s="3" t="s">
        <v>39</v>
      </c>
      <c r="B30" s="4"/>
      <c r="C30" s="4"/>
      <c r="D30" s="4"/>
      <c r="E30" s="4"/>
      <c r="F30" s="4"/>
      <c r="G30" s="10"/>
      <c r="H30" s="2"/>
      <c r="I30" s="10"/>
    </row>
    <row r="31" spans="1:9" ht="12.75">
      <c r="A31" s="3" t="s">
        <v>38</v>
      </c>
      <c r="B31" s="4"/>
      <c r="C31" s="4"/>
      <c r="D31" s="4"/>
      <c r="E31" s="4"/>
      <c r="F31" s="4"/>
      <c r="G31" s="10"/>
      <c r="H31" s="2"/>
      <c r="I31" s="10"/>
    </row>
    <row r="32" spans="1:9" ht="12.75">
      <c r="A32" s="3" t="s">
        <v>5</v>
      </c>
      <c r="B32" s="4"/>
      <c r="C32" s="4"/>
      <c r="D32" s="4"/>
      <c r="E32" s="4"/>
      <c r="F32" s="4"/>
      <c r="G32" s="10"/>
      <c r="H32" s="2"/>
      <c r="I32" s="10"/>
    </row>
    <row r="33" spans="1:9" ht="12.75">
      <c r="A33" s="3" t="s">
        <v>6</v>
      </c>
      <c r="B33" s="4"/>
      <c r="C33" s="4"/>
      <c r="D33" s="4"/>
      <c r="E33" s="4"/>
      <c r="F33" s="4"/>
      <c r="G33" s="10"/>
      <c r="H33" s="2"/>
      <c r="I33" s="10"/>
    </row>
    <row r="34" spans="1:9" ht="12.75">
      <c r="A34" s="3" t="s">
        <v>20</v>
      </c>
      <c r="B34" s="4"/>
      <c r="C34" s="4"/>
      <c r="D34" s="4"/>
      <c r="E34" s="4"/>
      <c r="F34" s="4"/>
      <c r="G34" s="10"/>
      <c r="H34" s="2"/>
      <c r="I34" s="10"/>
    </row>
    <row r="35" spans="1:9" ht="12.75">
      <c r="A35" s="3" t="s">
        <v>23</v>
      </c>
      <c r="B35" s="4"/>
      <c r="C35" s="4"/>
      <c r="D35" s="4"/>
      <c r="E35" s="4"/>
      <c r="F35" s="4"/>
      <c r="G35" s="10"/>
      <c r="H35" s="2"/>
      <c r="I35" s="10"/>
    </row>
    <row r="36" spans="1:9" ht="12.75">
      <c r="A36" s="30" t="s">
        <v>28</v>
      </c>
      <c r="B36" s="31">
        <f>SUM(B28:B35)</f>
        <v>0</v>
      </c>
      <c r="C36" s="31">
        <f>SUM(C28:C35)</f>
        <v>0</v>
      </c>
      <c r="D36" s="31">
        <f>SUM(D28:D35)</f>
        <v>0</v>
      </c>
      <c r="E36" s="31">
        <f>SUM(E28:E35)</f>
        <v>0</v>
      </c>
      <c r="F36" s="31">
        <f>SUM(F28:F35)</f>
        <v>0</v>
      </c>
      <c r="G36" s="31"/>
      <c r="H36" s="31">
        <f>SUM(B36:F36)</f>
        <v>0</v>
      </c>
      <c r="I36" s="31"/>
    </row>
    <row r="37" spans="1:9" ht="12.75">
      <c r="A37" s="3"/>
      <c r="B37" s="4"/>
      <c r="C37" s="4"/>
      <c r="D37" s="4"/>
      <c r="E37" s="4"/>
      <c r="F37" s="4"/>
      <c r="G37" s="10"/>
      <c r="H37" s="2"/>
      <c r="I37" s="10"/>
    </row>
    <row r="38" spans="1:9" ht="12.75">
      <c r="A38" s="7" t="s">
        <v>7</v>
      </c>
      <c r="B38" s="4"/>
      <c r="C38" s="4"/>
      <c r="D38" s="4"/>
      <c r="E38" s="4"/>
      <c r="F38" s="4"/>
      <c r="G38" s="10"/>
      <c r="H38" s="2"/>
      <c r="I38" s="10"/>
    </row>
    <row r="39" spans="1:9" ht="12.75">
      <c r="A39" s="3" t="s">
        <v>8</v>
      </c>
      <c r="B39" s="4"/>
      <c r="C39" s="4"/>
      <c r="D39" s="4"/>
      <c r="E39" s="4"/>
      <c r="F39" s="4"/>
      <c r="G39" s="10"/>
      <c r="H39" s="2"/>
      <c r="I39" s="10"/>
    </row>
    <row r="40" spans="1:9" ht="12.75">
      <c r="A40" s="3" t="s">
        <v>21</v>
      </c>
      <c r="B40" s="4"/>
      <c r="C40" s="4"/>
      <c r="D40" s="4"/>
      <c r="E40" s="4"/>
      <c r="F40" s="4"/>
      <c r="G40" s="10"/>
      <c r="H40" s="2"/>
      <c r="I40" s="10"/>
    </row>
    <row r="41" spans="1:9" ht="12.75">
      <c r="A41" s="3" t="s">
        <v>56</v>
      </c>
      <c r="B41" s="4"/>
      <c r="C41" s="4"/>
      <c r="D41" s="4"/>
      <c r="E41" s="4"/>
      <c r="F41" s="4"/>
      <c r="G41" s="10"/>
      <c r="H41" s="2"/>
      <c r="I41" s="10"/>
    </row>
    <row r="42" spans="1:9" ht="12.75">
      <c r="A42" s="3" t="s">
        <v>9</v>
      </c>
      <c r="B42" s="4"/>
      <c r="C42" s="4"/>
      <c r="D42" s="4"/>
      <c r="E42" s="4"/>
      <c r="F42" s="4"/>
      <c r="G42" s="10"/>
      <c r="H42" s="2"/>
      <c r="I42" s="10"/>
    </row>
    <row r="43" spans="1:9" ht="12.75">
      <c r="A43" s="3" t="s">
        <v>10</v>
      </c>
      <c r="B43" s="4"/>
      <c r="C43" s="4"/>
      <c r="D43" s="4"/>
      <c r="E43" s="4"/>
      <c r="F43" s="4"/>
      <c r="G43" s="10"/>
      <c r="H43" s="2"/>
      <c r="I43" s="10"/>
    </row>
    <row r="44" spans="1:9" ht="12.75">
      <c r="A44" s="3" t="s">
        <v>22</v>
      </c>
      <c r="B44" s="4"/>
      <c r="C44" s="4"/>
      <c r="D44" s="4"/>
      <c r="E44" s="4"/>
      <c r="F44" s="4"/>
      <c r="G44" s="10"/>
      <c r="H44" s="2"/>
      <c r="I44" s="10"/>
    </row>
    <row r="45" spans="1:9" ht="12.75">
      <c r="A45" s="3" t="s">
        <v>11</v>
      </c>
      <c r="B45" s="4"/>
      <c r="C45" s="4"/>
      <c r="D45" s="4"/>
      <c r="E45" s="4"/>
      <c r="F45" s="4"/>
      <c r="G45" s="10"/>
      <c r="H45" s="2"/>
      <c r="I45" s="10"/>
    </row>
    <row r="46" spans="1:9" ht="12.75">
      <c r="A46" s="3" t="s">
        <v>12</v>
      </c>
      <c r="B46" s="4"/>
      <c r="C46" s="4"/>
      <c r="D46" s="4"/>
      <c r="E46" s="4"/>
      <c r="F46" s="4"/>
      <c r="G46" s="10"/>
      <c r="H46" s="2"/>
      <c r="I46" s="10"/>
    </row>
    <row r="47" spans="1:9" ht="12.75">
      <c r="A47" s="3" t="s">
        <v>20</v>
      </c>
      <c r="B47" s="4"/>
      <c r="C47" s="4"/>
      <c r="D47" s="4"/>
      <c r="E47" s="4"/>
      <c r="F47" s="4"/>
      <c r="G47" s="10"/>
      <c r="H47" s="2"/>
      <c r="I47" s="10"/>
    </row>
    <row r="48" spans="1:9" ht="12.75">
      <c r="A48" s="30" t="s">
        <v>29</v>
      </c>
      <c r="B48" s="31">
        <f>SUM(B39:B47)</f>
        <v>0</v>
      </c>
      <c r="C48" s="31">
        <f>SUM(C39:C47)</f>
        <v>0</v>
      </c>
      <c r="D48" s="31">
        <f>SUM(D39:D47)</f>
        <v>0</v>
      </c>
      <c r="E48" s="31">
        <f>SUM(E39:E47)</f>
        <v>0</v>
      </c>
      <c r="F48" s="31">
        <f>SUM(F39:F47)</f>
        <v>0</v>
      </c>
      <c r="G48" s="31"/>
      <c r="H48" s="31">
        <f>SUM(B48:F48)</f>
        <v>0</v>
      </c>
      <c r="I48" s="31"/>
    </row>
    <row r="49" spans="1:9" ht="12.75">
      <c r="A49" s="3"/>
      <c r="B49" s="4"/>
      <c r="C49" s="4"/>
      <c r="D49" s="4"/>
      <c r="E49" s="4"/>
      <c r="F49" s="4"/>
      <c r="G49" s="10"/>
      <c r="H49" s="2"/>
      <c r="I49" s="10"/>
    </row>
    <row r="50" spans="1:9" ht="12.75">
      <c r="A50" s="1" t="s">
        <v>14</v>
      </c>
      <c r="B50" s="4"/>
      <c r="C50" s="4"/>
      <c r="D50" s="4"/>
      <c r="E50" s="4"/>
      <c r="F50" s="4"/>
      <c r="G50" s="10"/>
      <c r="H50" s="2"/>
      <c r="I50" s="10"/>
    </row>
    <row r="51" spans="1:9" ht="12.75">
      <c r="A51" s="7" t="s">
        <v>4</v>
      </c>
      <c r="B51" s="4"/>
      <c r="C51" s="4"/>
      <c r="D51" s="4"/>
      <c r="E51" s="4"/>
      <c r="F51" s="4"/>
      <c r="G51" s="10"/>
      <c r="H51" s="2"/>
      <c r="I51" s="10"/>
    </row>
    <row r="52" spans="1:9" ht="25.5">
      <c r="A52" s="3" t="s">
        <v>60</v>
      </c>
      <c r="B52" s="4"/>
      <c r="C52" s="4"/>
      <c r="D52" s="4"/>
      <c r="E52" s="4"/>
      <c r="F52" s="4"/>
      <c r="G52" s="10"/>
      <c r="H52" s="2"/>
      <c r="I52" s="10"/>
    </row>
    <row r="53" spans="1:9" ht="25.5">
      <c r="A53" s="32" t="s">
        <v>61</v>
      </c>
      <c r="B53" s="31">
        <f>B52*0.18</f>
        <v>0</v>
      </c>
      <c r="C53" s="31">
        <f>C52*0.18</f>
        <v>0</v>
      </c>
      <c r="D53" s="31">
        <f>D52*0.18</f>
        <v>0</v>
      </c>
      <c r="E53" s="31">
        <f>E52*0.18</f>
        <v>0</v>
      </c>
      <c r="F53" s="31">
        <f>F52*0.18</f>
        <v>0</v>
      </c>
      <c r="G53" s="31"/>
      <c r="H53" s="31">
        <f>SUM(B53:F53)</f>
        <v>0</v>
      </c>
      <c r="I53" s="10"/>
    </row>
    <row r="54" spans="1:9" ht="12.75">
      <c r="A54" s="30" t="s">
        <v>31</v>
      </c>
      <c r="B54" s="31">
        <f>SUM(B52:B53)</f>
        <v>0</v>
      </c>
      <c r="C54" s="31">
        <f>SUM(C52:C53)</f>
        <v>0</v>
      </c>
      <c r="D54" s="31">
        <f>SUM(D52:D53)</f>
        <v>0</v>
      </c>
      <c r="E54" s="31">
        <f>SUM(E52:E53)</f>
        <v>0</v>
      </c>
      <c r="F54" s="31">
        <f>SUM(F52:F53)</f>
        <v>0</v>
      </c>
      <c r="G54" s="31"/>
      <c r="H54" s="31">
        <f>SUM(B54:F54)</f>
        <v>0</v>
      </c>
      <c r="I54" s="31"/>
    </row>
    <row r="55" spans="1:9" ht="12.75">
      <c r="A55" s="8"/>
      <c r="B55" s="4"/>
      <c r="C55" s="4"/>
      <c r="D55" s="4"/>
      <c r="E55" s="4"/>
      <c r="F55" s="4"/>
      <c r="G55" s="10"/>
      <c r="H55" s="2"/>
      <c r="I55" s="10"/>
    </row>
    <row r="56" spans="1:9" ht="12.75">
      <c r="A56" s="7" t="s">
        <v>7</v>
      </c>
      <c r="B56" s="4"/>
      <c r="C56" s="4"/>
      <c r="D56" s="4"/>
      <c r="E56" s="4"/>
      <c r="F56" s="4"/>
      <c r="G56" s="10"/>
      <c r="H56" s="2"/>
      <c r="I56" s="10"/>
    </row>
    <row r="57" spans="1:9" ht="25.5">
      <c r="A57" s="3" t="s">
        <v>58</v>
      </c>
      <c r="B57" s="4"/>
      <c r="C57" s="4"/>
      <c r="D57" s="4"/>
      <c r="E57" s="4"/>
      <c r="F57" s="4"/>
      <c r="G57" s="10"/>
      <c r="H57" s="2"/>
      <c r="I57" s="10"/>
    </row>
    <row r="58" spans="1:9" ht="25.5">
      <c r="A58" s="32" t="s">
        <v>57</v>
      </c>
      <c r="B58" s="31">
        <f>B57*0.18</f>
        <v>0</v>
      </c>
      <c r="C58" s="31">
        <f>C57*0.18</f>
        <v>0</v>
      </c>
      <c r="D58" s="31">
        <f>D57*0.18</f>
        <v>0</v>
      </c>
      <c r="E58" s="31">
        <f>E57*0.18</f>
        <v>0</v>
      </c>
      <c r="F58" s="31">
        <f>F57*0.18</f>
        <v>0</v>
      </c>
      <c r="G58" s="31"/>
      <c r="H58" s="31">
        <f>SUM(B58:F58)</f>
        <v>0</v>
      </c>
      <c r="I58" s="31"/>
    </row>
    <row r="59" spans="1:9" ht="12.75">
      <c r="A59" s="30" t="s">
        <v>30</v>
      </c>
      <c r="B59" s="31">
        <f>SUM(B57:B58)</f>
        <v>0</v>
      </c>
      <c r="C59" s="31">
        <f>SUM(C57:C58)</f>
        <v>0</v>
      </c>
      <c r="D59" s="31">
        <f>SUM(D57:D58)</f>
        <v>0</v>
      </c>
      <c r="E59" s="31">
        <f>SUM(E57:E58)</f>
        <v>0</v>
      </c>
      <c r="F59" s="31">
        <f>SUM(F57:F58)</f>
        <v>0</v>
      </c>
      <c r="G59" s="31"/>
      <c r="H59" s="31">
        <f>SUM(B59:F59)</f>
        <v>0</v>
      </c>
      <c r="I59" s="31"/>
    </row>
    <row r="60" spans="1:9" ht="6.75" customHeight="1">
      <c r="A60" s="9"/>
      <c r="B60" s="10"/>
      <c r="C60" s="10"/>
      <c r="D60" s="10"/>
      <c r="E60" s="10"/>
      <c r="F60" s="10"/>
      <c r="G60" s="10"/>
      <c r="H60" s="11"/>
      <c r="I60" s="10"/>
    </row>
    <row r="61" spans="1:9" ht="12.75">
      <c r="A61" s="30" t="s">
        <v>32</v>
      </c>
      <c r="B61" s="31">
        <f>B59+B54+B48+B36</f>
        <v>0</v>
      </c>
      <c r="C61" s="31">
        <f>C59+C54+C48+C36</f>
        <v>0</v>
      </c>
      <c r="D61" s="31">
        <f>D59+D54+D48+D36</f>
        <v>0</v>
      </c>
      <c r="E61" s="31">
        <f>E59+E54+E48+E36</f>
        <v>0</v>
      </c>
      <c r="F61" s="31">
        <f>F59+F54+F48+F36</f>
        <v>0</v>
      </c>
      <c r="G61" s="31"/>
      <c r="H61" s="31">
        <f>SUM(B61:F61)</f>
        <v>0</v>
      </c>
      <c r="I61" s="31"/>
    </row>
    <row r="62" spans="1:9" ht="6.75" customHeight="1">
      <c r="A62" s="9"/>
      <c r="B62" s="10"/>
      <c r="C62" s="10"/>
      <c r="D62" s="10"/>
      <c r="E62" s="10"/>
      <c r="F62" s="10"/>
      <c r="G62" s="10"/>
      <c r="H62" s="11"/>
      <c r="I62" s="10"/>
    </row>
    <row r="63" spans="1:9" ht="12.75">
      <c r="A63" s="30" t="s">
        <v>35</v>
      </c>
      <c r="B63" s="31">
        <f>B22-B61</f>
        <v>0</v>
      </c>
      <c r="C63" s="31">
        <f>C22-C61</f>
        <v>0</v>
      </c>
      <c r="D63" s="31">
        <f>D22-D61</f>
        <v>0</v>
      </c>
      <c r="E63" s="31">
        <f>E22-E61</f>
        <v>0</v>
      </c>
      <c r="F63" s="31">
        <f>F22-F61</f>
        <v>0</v>
      </c>
      <c r="G63" s="31"/>
      <c r="H63" s="31">
        <f>SUM(B63:F63)</f>
        <v>0</v>
      </c>
      <c r="I63" s="31"/>
    </row>
    <row r="64" spans="1:9" ht="6.75" customHeight="1">
      <c r="A64" s="9"/>
      <c r="B64" s="10"/>
      <c r="C64" s="10"/>
      <c r="D64" s="10"/>
      <c r="E64" s="10"/>
      <c r="F64" s="10"/>
      <c r="G64" s="10"/>
      <c r="H64" s="11"/>
      <c r="I64" s="10"/>
    </row>
  </sheetData>
  <printOptions gridLines="1"/>
  <pageMargins left="0.75" right="0.75" top="1" bottom="1" header="0.5" footer="0.5"/>
  <pageSetup fitToHeight="1" fitToWidth="1" horizontalDpi="600" verticalDpi="600" orientation="portrait" scale="72" r:id="rId1"/>
  <headerFooter alignWithMargins="0">
    <oddHeader>&amp;CBenefit/Cost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B. Lanza</dc:creator>
  <cp:keywords/>
  <dc:description/>
  <cp:lastModifiedBy>LANZAR</cp:lastModifiedBy>
  <cp:lastPrinted>2004-01-02T22:37:12Z</cp:lastPrinted>
  <dcterms:created xsi:type="dcterms:W3CDTF">2001-09-11T19:42:34Z</dcterms:created>
  <dcterms:modified xsi:type="dcterms:W3CDTF">2004-01-02T22:37:16Z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