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Tab 1" sheetId="1" r:id="rId1"/>
    <sheet name="Tab 2" sheetId="4" r:id="rId2"/>
    <sheet name="Tab 3" sheetId="5" r:id="rId3"/>
    <sheet name="Tab 4" sheetId="6" r:id="rId4"/>
    <sheet name="Tab 5" sheetId="7" r:id="rId5"/>
    <sheet name="Tab 6" sheetId="8" r:id="rId6"/>
  </sheets>
  <definedNames>
    <definedName name="solver_adj" localSheetId="1" hidden="1">'Tab 2'!$B$2:$B$11</definedName>
    <definedName name="solver_adj" localSheetId="2" hidden="1">'Tab 3'!$B$2:$B$11</definedName>
    <definedName name="solver_adj" localSheetId="3" hidden="1">'Tab 4'!$B$2:$B$11</definedName>
    <definedName name="solver_adj" localSheetId="4" hidden="1">'Tab 5'!$B$2:$B$11</definedName>
    <definedName name="solver_adj" localSheetId="5" hidden="1">'Tab 6'!$B$2:$B$11</definedName>
    <definedName name="solver_adj_ob" localSheetId="1" hidden="1">0</definedName>
    <definedName name="solver_adj_ob" localSheetId="2" hidden="1">0</definedName>
    <definedName name="solver_adj_ob" localSheetId="3" hidden="1">0</definedName>
    <definedName name="solver_adj_ob" localSheetId="4" hidden="1">0</definedName>
    <definedName name="solver_adj_ob" localSheetId="5" hidden="1">0</definedName>
    <definedName name="solver_cha" localSheetId="1" hidden="1">0</definedName>
    <definedName name="solver_cha" localSheetId="2" hidden="1">0</definedName>
    <definedName name="solver_cha" localSheetId="3" hidden="1">0</definedName>
    <definedName name="solver_cha" localSheetId="4" hidden="1">0</definedName>
    <definedName name="solver_cha" localSheetId="5" hidden="1">0</definedName>
    <definedName name="solver_chc1" localSheetId="1" hidden="1">0</definedName>
    <definedName name="solver_chc1" localSheetId="2" hidden="1">0</definedName>
    <definedName name="solver_chc1" localSheetId="3" hidden="1">0</definedName>
    <definedName name="solver_chc1" localSheetId="4" hidden="1">0</definedName>
    <definedName name="solver_chc1" localSheetId="5" hidden="1">0</definedName>
    <definedName name="solver_chc2" localSheetId="1" hidden="1">0</definedName>
    <definedName name="solver_chc2" localSheetId="2" hidden="1">0</definedName>
    <definedName name="solver_chc2" localSheetId="3" hidden="1">0</definedName>
    <definedName name="solver_chc2" localSheetId="4" hidden="1">0</definedName>
    <definedName name="solver_chc2" localSheetId="5" hidden="1">0</definedName>
    <definedName name="solver_chc3" localSheetId="3" hidden="1">0</definedName>
    <definedName name="solver_chc3" localSheetId="4" hidden="1">0</definedName>
    <definedName name="solver_chc3" localSheetId="5" hidden="1">0</definedName>
    <definedName name="solver_chc4" localSheetId="4" hidden="1">0</definedName>
    <definedName name="solver_chc4" localSheetId="5" hidden="1">0</definedName>
    <definedName name="solver_chc5" localSheetId="4" hidden="1">0</definedName>
    <definedName name="solver_chc5" localSheetId="5" hidden="1">0</definedName>
    <definedName name="solver_chn" localSheetId="1" hidden="1">4</definedName>
    <definedName name="solver_chn" localSheetId="2" hidden="1">4</definedName>
    <definedName name="solver_chn" localSheetId="3" hidden="1">4</definedName>
    <definedName name="solver_chn" localSheetId="4" hidden="1">4</definedName>
    <definedName name="solver_chn" localSheetId="5" hidden="1">4</definedName>
    <definedName name="solver_chp1" localSheetId="1" hidden="1">0</definedName>
    <definedName name="solver_chp1" localSheetId="2" hidden="1">0</definedName>
    <definedName name="solver_chp1" localSheetId="3" hidden="1">0</definedName>
    <definedName name="solver_chp1" localSheetId="4" hidden="1">0</definedName>
    <definedName name="solver_chp1" localSheetId="5" hidden="1">0</definedName>
    <definedName name="solver_chp2" localSheetId="1" hidden="1">0</definedName>
    <definedName name="solver_chp2" localSheetId="2" hidden="1">0</definedName>
    <definedName name="solver_chp2" localSheetId="3" hidden="1">0</definedName>
    <definedName name="solver_chp2" localSheetId="4" hidden="1">0</definedName>
    <definedName name="solver_chp2" localSheetId="5" hidden="1">0</definedName>
    <definedName name="solver_chp3" localSheetId="3" hidden="1">0</definedName>
    <definedName name="solver_chp3" localSheetId="4" hidden="1">0</definedName>
    <definedName name="solver_chp3" localSheetId="5" hidden="1">0</definedName>
    <definedName name="solver_chp4" localSheetId="4" hidden="1">0</definedName>
    <definedName name="solver_chp4" localSheetId="5" hidden="1">0</definedName>
    <definedName name="solver_chp5" localSheetId="4" hidden="1">0</definedName>
    <definedName name="solver_chp5" localSheetId="5" hidden="1">0</definedName>
    <definedName name="solver_cht" localSheetId="1" hidden="1">0</definedName>
    <definedName name="solver_cht" localSheetId="2" hidden="1">0</definedName>
    <definedName name="solver_cht" localSheetId="3" hidden="1">0</definedName>
    <definedName name="solver_cht" localSheetId="4" hidden="1">0</definedName>
    <definedName name="solver_cht" localSheetId="5" hidden="1">0</definedName>
    <definedName name="solver_cir1" localSheetId="1" hidden="1">1</definedName>
    <definedName name="solver_cir1" localSheetId="2" hidden="1">1</definedName>
    <definedName name="solver_cir1" localSheetId="3" hidden="1">1</definedName>
    <definedName name="solver_cir1" localSheetId="4" hidden="1">1</definedName>
    <definedName name="solver_cir1" localSheetId="5" hidden="1">1</definedName>
    <definedName name="solver_cir2" localSheetId="1" hidden="1">1</definedName>
    <definedName name="solver_cir2" localSheetId="2" hidden="1">1</definedName>
    <definedName name="solver_cir2" localSheetId="3" hidden="1">1</definedName>
    <definedName name="solver_cir2" localSheetId="4" hidden="1">1</definedName>
    <definedName name="solver_cir2" localSheetId="5" hidden="1">1</definedName>
    <definedName name="solver_cir3" localSheetId="3" hidden="1">1</definedName>
    <definedName name="solver_cir3" localSheetId="4" hidden="1">1</definedName>
    <definedName name="solver_cir3" localSheetId="5" hidden="1">1</definedName>
    <definedName name="solver_cir4" localSheetId="4" hidden="1">1</definedName>
    <definedName name="solver_cir4" localSheetId="5" hidden="1">1</definedName>
    <definedName name="solver_cir5" localSheetId="4" hidden="1">1</definedName>
    <definedName name="solver_cir5" localSheetId="5" hidden="1">1</definedName>
    <definedName name="solver_con" localSheetId="1" hidden="1">" "</definedName>
    <definedName name="solver_con" localSheetId="2" hidden="1">" "</definedName>
    <definedName name="solver_con" localSheetId="3" hidden="1">" "</definedName>
    <definedName name="solver_con" localSheetId="4" hidden="1">" "</definedName>
    <definedName name="solver_con" localSheetId="5" hidden="1">" "</definedName>
    <definedName name="solver_con1" localSheetId="1" hidden="1">" "</definedName>
    <definedName name="solver_con1" localSheetId="2" hidden="1">" "</definedName>
    <definedName name="solver_con1" localSheetId="3" hidden="1">" "</definedName>
    <definedName name="solver_con1" localSheetId="4" hidden="1">"If D is selected, C must also be selected"</definedName>
    <definedName name="solver_con1" localSheetId="5" hidden="1">"If D is selected, C must also be selected"</definedName>
    <definedName name="solver_con2" localSheetId="1" hidden="1">" "</definedName>
    <definedName name="solver_con2" localSheetId="2" hidden="1">" "</definedName>
    <definedName name="solver_con2" localSheetId="3" hidden="1">" "</definedName>
    <definedName name="solver_con2" localSheetId="4" hidden="1">"Select B or I"</definedName>
    <definedName name="solver_con2" localSheetId="5" hidden="1">"Select B or I"</definedName>
    <definedName name="solver_con3" localSheetId="3" hidden="1">" "</definedName>
    <definedName name="solver_con3" localSheetId="4" hidden="1">" "</definedName>
    <definedName name="solver_con3" localSheetId="5" hidden="1">" "</definedName>
    <definedName name="solver_con4" localSheetId="4" hidden="1">" "</definedName>
    <definedName name="solver_con4" localSheetId="5" hidden="1">" "</definedName>
    <definedName name="solver_con5" localSheetId="4" hidden="1">" "</definedName>
    <definedName name="solver_con5" localSheetId="5" hidden="1">" "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cvg" localSheetId="5" hidden="1">0.0001</definedName>
    <definedName name="solver_dia" localSheetId="1" hidden="1">5</definedName>
    <definedName name="solver_dia" localSheetId="2" hidden="1">5</definedName>
    <definedName name="solver_dia" localSheetId="3" hidden="1">5</definedName>
    <definedName name="solver_dia" localSheetId="4" hidden="1">5</definedName>
    <definedName name="solver_dia" localSheetId="5" hidden="1">5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drv" localSheetId="5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ng" localSheetId="5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est" localSheetId="5" hidden="1">1</definedName>
    <definedName name="solver_glb" localSheetId="1" hidden="1">-1E+30</definedName>
    <definedName name="solver_glb" localSheetId="2" hidden="1">-1E+30</definedName>
    <definedName name="solver_glb" localSheetId="3" hidden="1">-1E+30</definedName>
    <definedName name="solver_glb" localSheetId="4" hidden="1">-1E+30</definedName>
    <definedName name="solver_glb" localSheetId="5" hidden="1">-1E+30</definedName>
    <definedName name="solver_gub" localSheetId="1" hidden="1">1E+30</definedName>
    <definedName name="solver_gub" localSheetId="2" hidden="1">1E+30</definedName>
    <definedName name="solver_gub" localSheetId="3" hidden="1">1E+30</definedName>
    <definedName name="solver_gub" localSheetId="4" hidden="1">1E+30</definedName>
    <definedName name="solver_gub" localSheetId="5" hidden="1">1E+30</definedName>
    <definedName name="solver_iao" localSheetId="1" hidden="1">0</definedName>
    <definedName name="solver_iao" localSheetId="2" hidden="1">0</definedName>
    <definedName name="solver_iao" localSheetId="3" hidden="1">0</definedName>
    <definedName name="solver_iao" localSheetId="4" hidden="1">0</definedName>
    <definedName name="solver_iao" localSheetId="5" hidden="1">0</definedName>
    <definedName name="solver_inc" localSheetId="1" hidden="1">0</definedName>
    <definedName name="solver_inc" localSheetId="2" hidden="1">0</definedName>
    <definedName name="solver_inc" localSheetId="3" hidden="1">0</definedName>
    <definedName name="solver_inc" localSheetId="4" hidden="1">0</definedName>
    <definedName name="solver_inc" localSheetId="5" hidden="1">0</definedName>
    <definedName name="solver_int" localSheetId="1" hidden="1">1</definedName>
    <definedName name="solver_int" localSheetId="2" hidden="1">1</definedName>
    <definedName name="solver_int" localSheetId="3" hidden="1">1</definedName>
    <definedName name="solver_int" localSheetId="4" hidden="1">1</definedName>
    <definedName name="solver_int" localSheetId="5" hidden="1">1</definedName>
    <definedName name="solver_irs" localSheetId="1" hidden="1">0</definedName>
    <definedName name="solver_irs" localSheetId="2" hidden="1">0</definedName>
    <definedName name="solver_irs" localSheetId="3" hidden="1">0</definedName>
    <definedName name="solver_irs" localSheetId="4" hidden="1">0</definedName>
    <definedName name="solver_irs" localSheetId="5" hidden="1">0</definedName>
    <definedName name="solver_ism" localSheetId="1" hidden="1">0</definedName>
    <definedName name="solver_ism" localSheetId="2" hidden="1">0</definedName>
    <definedName name="solver_ism" localSheetId="3" hidden="1">0</definedName>
    <definedName name="solver_ism" localSheetId="4" hidden="1">0</definedName>
    <definedName name="solver_ism" localSheetId="5" hidden="1">0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itr" localSheetId="5" hidden="1">2147483647</definedName>
    <definedName name="solver_lhs_ob1" localSheetId="1" hidden="1">0</definedName>
    <definedName name="solver_lhs_ob1" localSheetId="2" hidden="1">0</definedName>
    <definedName name="solver_lhs_ob1" localSheetId="3" hidden="1">0</definedName>
    <definedName name="solver_lhs_ob1" localSheetId="4" hidden="1">0</definedName>
    <definedName name="solver_lhs_ob1" localSheetId="5" hidden="1">0</definedName>
    <definedName name="solver_lhs_ob2" localSheetId="1" hidden="1">0</definedName>
    <definedName name="solver_lhs_ob2" localSheetId="2" hidden="1">0</definedName>
    <definedName name="solver_lhs_ob2" localSheetId="3" hidden="1">0</definedName>
    <definedName name="solver_lhs_ob2" localSheetId="4" hidden="1">0</definedName>
    <definedName name="solver_lhs_ob2" localSheetId="5" hidden="1">0</definedName>
    <definedName name="solver_lhs_ob3" localSheetId="3" hidden="1">0</definedName>
    <definedName name="solver_lhs_ob3" localSheetId="4" hidden="1">0</definedName>
    <definedName name="solver_lhs_ob3" localSheetId="5" hidden="1">0</definedName>
    <definedName name="solver_lhs_ob4" localSheetId="4" hidden="1">0</definedName>
    <definedName name="solver_lhs_ob4" localSheetId="5" hidden="1">0</definedName>
    <definedName name="solver_lhs_ob5" localSheetId="4" hidden="1">0</definedName>
    <definedName name="solver_lhs_ob5" localSheetId="5" hidden="1">0</definedName>
    <definedName name="solver_lhs1" localSheetId="1" hidden="1">'Tab 2'!$B$2:$B$11</definedName>
    <definedName name="solver_lhs1" localSheetId="2" hidden="1">'Tab 3'!$B$2:$B$11</definedName>
    <definedName name="solver_lhs1" localSheetId="3" hidden="1">'Tab 4'!$B$2:$B$11</definedName>
    <definedName name="solver_lhs1" localSheetId="4" hidden="1">'Tab 5'!$B$15</definedName>
    <definedName name="solver_lhs1" localSheetId="5" hidden="1">'Tab 6'!$B$15</definedName>
    <definedName name="solver_lhs2" localSheetId="1" hidden="1">'Tab 2'!$C$12:$E$12</definedName>
    <definedName name="solver_lhs2" localSheetId="2" hidden="1">'Tab 3'!$C$12:$E$12</definedName>
    <definedName name="solver_lhs2" localSheetId="3" hidden="1">'Tab 4'!$B$6</definedName>
    <definedName name="solver_lhs2" localSheetId="4" hidden="1">'Tab 5'!$B$16</definedName>
    <definedName name="solver_lhs2" localSheetId="5" hidden="1">'Tab 6'!$B$16</definedName>
    <definedName name="solver_lhs3" localSheetId="3" hidden="1">'Tab 4'!$C$12:$E$12</definedName>
    <definedName name="solver_lhs3" localSheetId="4" hidden="1">'Tab 5'!$B$2:$B$11</definedName>
    <definedName name="solver_lhs3" localSheetId="5" hidden="1">'Tab 6'!$B$2:$B$11</definedName>
    <definedName name="solver_lhs4" localSheetId="4" hidden="1">'Tab 5'!$C$12:$E$12</definedName>
    <definedName name="solver_lhs4" localSheetId="5" hidden="1">'Tab 6'!$B$6</definedName>
    <definedName name="solver_lhs5" localSheetId="4" hidden="1">'Tab 5'!$B$6</definedName>
    <definedName name="solver_lhs5" localSheetId="5" hidden="1">'Tab 6'!$C$12:$E$12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4" hidden="1">2</definedName>
    <definedName name="solver_lin" localSheetId="5" hidden="1">2</definedName>
    <definedName name="solver_log" localSheetId="1" hidden="1">1</definedName>
    <definedName name="solver_log" localSheetId="2" hidden="1">1</definedName>
    <definedName name="solver_log" localSheetId="3" hidden="1">1</definedName>
    <definedName name="solver_log" localSheetId="4" hidden="1">1</definedName>
    <definedName name="solver_log" localSheetId="5" hidden="1">1</definedName>
    <definedName name="solver_lva" localSheetId="1" hidden="1">0</definedName>
    <definedName name="solver_lva" localSheetId="2" hidden="1">0</definedName>
    <definedName name="solver_lva" localSheetId="3" hidden="1">0</definedName>
    <definedName name="solver_lva" localSheetId="4" hidden="1">0</definedName>
    <definedName name="solver_lva" localSheetId="5" hidden="1">0</definedName>
    <definedName name="solver_mda" localSheetId="1" hidden="1">4</definedName>
    <definedName name="solver_mda" localSheetId="2" hidden="1">4</definedName>
    <definedName name="solver_mda" localSheetId="3" hidden="1">4</definedName>
    <definedName name="solver_mda" localSheetId="4" hidden="1">4</definedName>
    <definedName name="solver_mda" localSheetId="5" hidden="1">4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ip" localSheetId="5" hidden="1">2147483647</definedName>
    <definedName name="solver_mod" localSheetId="1" hidden="1">3</definedName>
    <definedName name="solver_mod" localSheetId="2" hidden="1">3</definedName>
    <definedName name="solver_mod" localSheetId="3" hidden="1">3</definedName>
    <definedName name="solver_mod" localSheetId="4" hidden="1">3</definedName>
    <definedName name="solver_mod" localSheetId="5" hidden="1">3</definedName>
    <definedName name="solver_msl" localSheetId="1" hidden="1">0</definedName>
    <definedName name="solver_msl" localSheetId="2" hidden="1">0</definedName>
    <definedName name="solver_msl" localSheetId="3" hidden="1">0</definedName>
    <definedName name="solver_msl" localSheetId="4" hidden="1">0</definedName>
    <definedName name="solver_msl" localSheetId="5" hidden="1">0</definedName>
    <definedName name="solver_neg" localSheetId="1" hidden="1">0</definedName>
    <definedName name="solver_neg" localSheetId="2" hidden="1">0</definedName>
    <definedName name="solver_neg" localSheetId="3" hidden="1">0</definedName>
    <definedName name="solver_neg" localSheetId="4" hidden="1">0</definedName>
    <definedName name="solver_neg" localSheetId="5" hidden="1">0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od" localSheetId="5" hidden="1">2147483647</definedName>
    <definedName name="solver_ntr" localSheetId="1" hidden="1">0</definedName>
    <definedName name="solver_ntr" localSheetId="2" hidden="1">0</definedName>
    <definedName name="solver_ntr" localSheetId="3" hidden="1">0</definedName>
    <definedName name="solver_ntr" localSheetId="4" hidden="1">0</definedName>
    <definedName name="solver_ntr" localSheetId="5" hidden="1">0</definedName>
    <definedName name="solver_ntri" hidden="1">1000</definedName>
    <definedName name="solver_num" localSheetId="1" hidden="1">2</definedName>
    <definedName name="solver_num" localSheetId="2" hidden="1">2</definedName>
    <definedName name="solver_num" localSheetId="3" hidden="1">3</definedName>
    <definedName name="solver_num" localSheetId="4" hidden="1">4</definedName>
    <definedName name="solver_num" localSheetId="5" hidden="1">5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nwt" localSheetId="5" hidden="1">1</definedName>
    <definedName name="solver_obc" localSheetId="1" hidden="1">0</definedName>
    <definedName name="solver_obc" localSheetId="2" hidden="1">0</definedName>
    <definedName name="solver_obc" localSheetId="3" hidden="1">0</definedName>
    <definedName name="solver_obc" localSheetId="4" hidden="1">0</definedName>
    <definedName name="solver_obc" localSheetId="5" hidden="1">0</definedName>
    <definedName name="solver_obp" localSheetId="1" hidden="1">0</definedName>
    <definedName name="solver_obp" localSheetId="2" hidden="1">0</definedName>
    <definedName name="solver_obp" localSheetId="3" hidden="1">0</definedName>
    <definedName name="solver_obp" localSheetId="4" hidden="1">0</definedName>
    <definedName name="solver_obp" localSheetId="5" hidden="1">0</definedName>
    <definedName name="solver_opt" localSheetId="1" hidden="1">'Tab 2'!$F$12</definedName>
    <definedName name="solver_opt" localSheetId="2" hidden="1">'Tab 3'!$F$12</definedName>
    <definedName name="solver_opt" localSheetId="3" hidden="1">'Tab 4'!$F$12</definedName>
    <definedName name="solver_opt" localSheetId="4" hidden="1">'Tab 5'!$F$12</definedName>
    <definedName name="solver_opt" localSheetId="5" hidden="1">'Tab 6'!$F$12</definedName>
    <definedName name="solver_opt_ob" localSheetId="1" hidden="1">1</definedName>
    <definedName name="solver_opt_ob" localSheetId="2" hidden="1">1</definedName>
    <definedName name="solver_opt_ob" localSheetId="3" hidden="1">1</definedName>
    <definedName name="solver_opt_ob" localSheetId="4" hidden="1">1</definedName>
    <definedName name="solver_opt_ob" localSheetId="5" hidden="1">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pre" localSheetId="5" hidden="1">0.000001</definedName>
    <definedName name="solver_psi" localSheetId="1" hidden="1">0</definedName>
    <definedName name="solver_psi" localSheetId="2" hidden="1">0</definedName>
    <definedName name="solver_psi" localSheetId="3" hidden="1">0</definedName>
    <definedName name="solver_psi" localSheetId="4" hidden="1">0</definedName>
    <definedName name="solver_psi" localSheetId="5" hidden="1">0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bv" localSheetId="5" hidden="1">1</definedName>
    <definedName name="solver_rdp" localSheetId="1" hidden="1">0</definedName>
    <definedName name="solver_rdp" localSheetId="2" hidden="1">0</definedName>
    <definedName name="solver_rdp" localSheetId="3" hidden="1">0</definedName>
    <definedName name="solver_rdp" localSheetId="4" hidden="1">0</definedName>
    <definedName name="solver_rdp" localSheetId="5" hidden="1">0</definedName>
    <definedName name="solver_rel1" localSheetId="1" hidden="1">5</definedName>
    <definedName name="solver_rel1" localSheetId="2" hidden="1">5</definedName>
    <definedName name="solver_rel1" localSheetId="3" hidden="1">5</definedName>
    <definedName name="solver_rel1" localSheetId="4" hidden="1">1</definedName>
    <definedName name="solver_rel1" localSheetId="5" hidden="1">1</definedName>
    <definedName name="solver_rel2" localSheetId="1" hidden="1">1</definedName>
    <definedName name="solver_rel2" localSheetId="2" hidden="1">1</definedName>
    <definedName name="solver_rel2" localSheetId="3" hidden="1">2</definedName>
    <definedName name="solver_rel2" localSheetId="4" hidden="1">2</definedName>
    <definedName name="solver_rel2" localSheetId="5" hidden="1">2</definedName>
    <definedName name="solver_rel3" localSheetId="3" hidden="1">1</definedName>
    <definedName name="solver_rel3" localSheetId="4" hidden="1">5</definedName>
    <definedName name="solver_rel3" localSheetId="5" hidden="1">5</definedName>
    <definedName name="solver_rel4" localSheetId="4" hidden="1">1</definedName>
    <definedName name="solver_rel4" localSheetId="5" hidden="1">2</definedName>
    <definedName name="solver_rel5" localSheetId="4" hidden="1">2</definedName>
    <definedName name="solver_rel5" localSheetId="5" hidden="1">1</definedName>
    <definedName name="solver_rep" localSheetId="1" hidden="1">0</definedName>
    <definedName name="solver_rep" localSheetId="2" hidden="1">0</definedName>
    <definedName name="solver_rep" localSheetId="3" hidden="1">0</definedName>
    <definedName name="solver_rep" localSheetId="4" hidden="1">0</definedName>
    <definedName name="solver_rep" localSheetId="5" hidden="1">0</definedName>
    <definedName name="solver_rhs1" localSheetId="1" hidden="1">'Tab 2'!$C$13:$E$13</definedName>
    <definedName name="solver_rhs1" localSheetId="2" hidden="1">'Tab 3'!$C$13:$E$13</definedName>
    <definedName name="solver_rhs1" localSheetId="3" hidden="1">1</definedName>
    <definedName name="solver_rhs1" localSheetId="4" hidden="1">0</definedName>
    <definedName name="solver_rhs1" localSheetId="5" hidden="1">0</definedName>
    <definedName name="solver_rhs2" localSheetId="1" hidden="1">'Tab 2'!$C$13:$E$13</definedName>
    <definedName name="solver_rhs2" localSheetId="2" hidden="1">'Tab 3'!$C$13:$E$13</definedName>
    <definedName name="solver_rhs2" localSheetId="3" hidden="1">1</definedName>
    <definedName name="solver_rhs2" localSheetId="4" hidden="1">1</definedName>
    <definedName name="solver_rhs2" localSheetId="5" hidden="1">1</definedName>
    <definedName name="solver_rhs3" localSheetId="3" hidden="1">'Tab 4'!$C$13:$E$13</definedName>
    <definedName name="solver_rhs3" localSheetId="4" hidden="1">1</definedName>
    <definedName name="solver_rhs3" localSheetId="5" hidden="1">1</definedName>
    <definedName name="solver_rhs4" localSheetId="4" hidden="1">'Tab 5'!$C$13:$E$13</definedName>
    <definedName name="solver_rhs4" localSheetId="5" hidden="1">1</definedName>
    <definedName name="solver_rhs5" localSheetId="4" hidden="1">1</definedName>
    <definedName name="solver_rhs5" localSheetId="5" hidden="1">'Tab 6'!$C$13:$E$13</definedName>
    <definedName name="solver_rlx" localSheetId="1" hidden="1">0</definedName>
    <definedName name="solver_rlx" localSheetId="2" hidden="1">0</definedName>
    <definedName name="solver_rlx" localSheetId="3" hidden="1">0</definedName>
    <definedName name="solver_rlx" localSheetId="4" hidden="1">0</definedName>
    <definedName name="solver_rlx" localSheetId="5" hidden="1">0</definedName>
    <definedName name="solver_rsmp" hidden="1">2</definedName>
    <definedName name="solver_rtr" localSheetId="1" hidden="1">0</definedName>
    <definedName name="solver_rtr" localSheetId="2" hidden="1">0</definedName>
    <definedName name="solver_rtr" localSheetId="3" hidden="1">0</definedName>
    <definedName name="solver_rtr" localSheetId="4" hidden="1">0</definedName>
    <definedName name="solver_rtr" localSheetId="5" hidden="1">0</definedName>
    <definedName name="solver_rxc1" localSheetId="1" hidden="1">1</definedName>
    <definedName name="solver_rxc1" localSheetId="2" hidden="1">1</definedName>
    <definedName name="solver_rxc1" localSheetId="3" hidden="1">1</definedName>
    <definedName name="solver_rxc1" localSheetId="4" hidden="1">1</definedName>
    <definedName name="solver_rxc1" localSheetId="5" hidden="1">1</definedName>
    <definedName name="solver_rxc2" localSheetId="1" hidden="1">1</definedName>
    <definedName name="solver_rxc2" localSheetId="2" hidden="1">1</definedName>
    <definedName name="solver_rxc2" localSheetId="3" hidden="1">1</definedName>
    <definedName name="solver_rxc2" localSheetId="4" hidden="1">1</definedName>
    <definedName name="solver_rxc2" localSheetId="5" hidden="1">1</definedName>
    <definedName name="solver_rxc3" localSheetId="3" hidden="1">1</definedName>
    <definedName name="solver_rxc3" localSheetId="4" hidden="1">1</definedName>
    <definedName name="solver_rxc3" localSheetId="5" hidden="1">1</definedName>
    <definedName name="solver_rxc4" localSheetId="4" hidden="1">1</definedName>
    <definedName name="solver_rxc4" localSheetId="5" hidden="1">1</definedName>
    <definedName name="solver_rxc5" localSheetId="4" hidden="1">0</definedName>
    <definedName name="solver_rxc5" localSheetId="5" hidden="1">1</definedName>
    <definedName name="solver_rxv" localSheetId="1" hidden="1">1</definedName>
    <definedName name="solver_rxv" localSheetId="2" hidden="1">1</definedName>
    <definedName name="solver_rxv" localSheetId="3" hidden="1">1</definedName>
    <definedName name="solver_rxv" localSheetId="4" hidden="1">1</definedName>
    <definedName name="solver_rxv" localSheetId="5" hidden="1">1</definedName>
    <definedName name="solver_scl" localSheetId="1" hidden="1">0</definedName>
    <definedName name="solver_scl" localSheetId="2" hidden="1">0</definedName>
    <definedName name="solver_scl" localSheetId="3" hidden="1">0</definedName>
    <definedName name="solver_scl" localSheetId="4" hidden="1">0</definedName>
    <definedName name="solver_scl" localSheetId="5" hidden="1">0</definedName>
    <definedName name="solver_seed" hidden="1">0</definedName>
    <definedName name="solver_sel" localSheetId="1" hidden="1">1</definedName>
    <definedName name="solver_sel" localSheetId="2" hidden="1">1</definedName>
    <definedName name="solver_sel" localSheetId="3" hidden="1">1</definedName>
    <definedName name="solver_sel" localSheetId="4" hidden="1">1</definedName>
    <definedName name="solver_sel" localSheetId="5" hidden="1">1</definedName>
    <definedName name="solver_sho" localSheetId="1" hidden="1">0</definedName>
    <definedName name="solver_sho" localSheetId="2" hidden="1">0</definedName>
    <definedName name="solver_sho" localSheetId="3" hidden="1">0</definedName>
    <definedName name="solver_sho" localSheetId="4" hidden="1">0</definedName>
    <definedName name="solver_sho" localSheetId="5" hidden="1">0</definedName>
    <definedName name="solver_slv" localSheetId="1" hidden="1">0</definedName>
    <definedName name="solver_slv" localSheetId="2" hidden="1">0</definedName>
    <definedName name="solver_slv" localSheetId="3" hidden="1">0</definedName>
    <definedName name="solver_slv" localSheetId="4" hidden="1">0</definedName>
    <definedName name="solver_slv" localSheetId="5" hidden="1">0</definedName>
    <definedName name="solver_slvu" localSheetId="1" hidden="1">0</definedName>
    <definedName name="solver_slvu" localSheetId="2" hidden="1">0</definedName>
    <definedName name="solver_slvu" localSheetId="3" hidden="1">0</definedName>
    <definedName name="solver_slvu" localSheetId="4" hidden="1">0</definedName>
    <definedName name="solver_slvu" localSheetId="5" hidden="1">0</definedName>
    <definedName name="solver_ssz" localSheetId="1" hidden="1">0</definedName>
    <definedName name="solver_ssz" localSheetId="2" hidden="1">0</definedName>
    <definedName name="solver_ssz" localSheetId="3" hidden="1">0</definedName>
    <definedName name="solver_ssz" localSheetId="4" hidden="1">0</definedName>
    <definedName name="solver_ssz" localSheetId="5" hidden="1">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im" localSheetId="5" hidden="1">2147483647</definedName>
    <definedName name="solver_tms" localSheetId="1" hidden="1">0</definedName>
    <definedName name="solver_tms" localSheetId="2" hidden="1">0</definedName>
    <definedName name="solver_tms" localSheetId="3" hidden="1">0</definedName>
    <definedName name="solver_tms" localSheetId="4" hidden="1">0</definedName>
    <definedName name="solver_tms" localSheetId="5" hidden="1">0</definedName>
    <definedName name="solver_tol" localSheetId="1" hidden="1">0</definedName>
    <definedName name="solver_tol" localSheetId="2" hidden="1">0</definedName>
    <definedName name="solver_tol" localSheetId="3" hidden="1">0</definedName>
    <definedName name="solver_tol" localSheetId="4" hidden="1">0</definedName>
    <definedName name="solver_tol" localSheetId="5" hidden="1">0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typ" localSheetId="5" hidden="1">1</definedName>
    <definedName name="solver_ubigm" localSheetId="1" hidden="1">1000000</definedName>
    <definedName name="solver_ubigm" localSheetId="2" hidden="1">1000000</definedName>
    <definedName name="solver_ubigm" localSheetId="3" hidden="1">1000000</definedName>
    <definedName name="solver_ubigm" localSheetId="4" hidden="1">1000000</definedName>
    <definedName name="solver_ubigm" localSheetId="5" hidden="1">1000000</definedName>
    <definedName name="solver_umod" localSheetId="1" hidden="1">1</definedName>
    <definedName name="solver_umod" localSheetId="2" hidden="1">1</definedName>
    <definedName name="solver_umod" localSheetId="3" hidden="1">1</definedName>
    <definedName name="solver_umod" localSheetId="4" hidden="1">1</definedName>
    <definedName name="solver_umod" localSheetId="5" hidden="1">1</definedName>
    <definedName name="solver_urs" localSheetId="1" hidden="1">0</definedName>
    <definedName name="solver_urs" localSheetId="2" hidden="1">0</definedName>
    <definedName name="solver_urs" localSheetId="3" hidden="1">0</definedName>
    <definedName name="solver_urs" localSheetId="4" hidden="1">0</definedName>
    <definedName name="solver_urs" localSheetId="5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al" localSheetId="5" hidden="1">0</definedName>
    <definedName name="solver_var" localSheetId="1" hidden="1">" "</definedName>
    <definedName name="solver_var" localSheetId="2" hidden="1">" "</definedName>
    <definedName name="solver_var" localSheetId="3" hidden="1">" "</definedName>
    <definedName name="solver_var" localSheetId="4" hidden="1">" "</definedName>
    <definedName name="solver_var" localSheetId="5" hidden="1">" "</definedName>
    <definedName name="solver_ver" localSheetId="1" hidden="1">10</definedName>
    <definedName name="solver_ver" localSheetId="2" hidden="1">10</definedName>
    <definedName name="solver_ver" localSheetId="3" hidden="1">10</definedName>
    <definedName name="solver_ver" localSheetId="4" hidden="1">10</definedName>
    <definedName name="solver_ver" localSheetId="5" hidden="1">10</definedName>
    <definedName name="solver_vir" localSheetId="1" hidden="1">1</definedName>
    <definedName name="solver_vir" localSheetId="2" hidden="1">1</definedName>
    <definedName name="solver_vir" localSheetId="3" hidden="1">1</definedName>
    <definedName name="solver_vir" localSheetId="4" hidden="1">1</definedName>
    <definedName name="solver_vir" localSheetId="5" hidden="1">1</definedName>
    <definedName name="solver_vol" localSheetId="1" hidden="1">0</definedName>
    <definedName name="solver_vol" localSheetId="2" hidden="1">0</definedName>
    <definedName name="solver_vol" localSheetId="3" hidden="1">0</definedName>
    <definedName name="solver_vol" localSheetId="4" hidden="1">0</definedName>
    <definedName name="solver_vol" localSheetId="5" hidden="1">0</definedName>
    <definedName name="solver_vst" localSheetId="1" hidden="1">0</definedName>
    <definedName name="solver_vst" localSheetId="2" hidden="1">0</definedName>
    <definedName name="solver_vst" localSheetId="3" hidden="1">0</definedName>
    <definedName name="solver_vst" localSheetId="4" hidden="1">0</definedName>
    <definedName name="solver_vst" localSheetId="5" hidden="1">0</definedName>
  </definedNames>
  <calcPr calcId="145621"/>
</workbook>
</file>

<file path=xl/calcChain.xml><?xml version="1.0" encoding="utf-8"?>
<calcChain xmlns="http://schemas.openxmlformats.org/spreadsheetml/2006/main">
  <c r="B16" i="8" l="1"/>
  <c r="B15" i="8"/>
  <c r="F12" i="8"/>
  <c r="E12" i="8"/>
  <c r="D12" i="8"/>
  <c r="C12" i="8"/>
  <c r="B16" i="7"/>
  <c r="B15" i="7"/>
  <c r="F12" i="7"/>
  <c r="E12" i="7"/>
  <c r="D12" i="7"/>
  <c r="C12" i="7"/>
  <c r="F12" i="6"/>
  <c r="E12" i="6"/>
  <c r="D12" i="6"/>
  <c r="C12" i="6"/>
  <c r="F12" i="5"/>
  <c r="E12" i="5"/>
  <c r="D12" i="5"/>
  <c r="C12" i="5"/>
  <c r="F12" i="4"/>
  <c r="E12" i="4"/>
  <c r="D12" i="4"/>
  <c r="C12" i="4"/>
  <c r="D12" i="1"/>
  <c r="E12" i="1"/>
  <c r="F12" i="1"/>
  <c r="C12" i="1"/>
</calcChain>
</file>

<file path=xl/sharedStrings.xml><?xml version="1.0" encoding="utf-8"?>
<sst xmlns="http://schemas.openxmlformats.org/spreadsheetml/2006/main" count="112" uniqueCount="21">
  <si>
    <t>PROJECT</t>
  </si>
  <si>
    <t>DISCOVERERS
REQUIRED</t>
  </si>
  <si>
    <t>DEVELOPERS
REQUIRED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</si>
  <si>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</si>
  <si>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</si>
  <si>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</si>
  <si>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</si>
  <si>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</si>
  <si>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</si>
  <si>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</si>
  <si>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</si>
  <si>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</si>
  <si>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</si>
  <si>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TOTAL</t>
  </si>
  <si>
    <t>CONSTRAINT</t>
  </si>
  <si>
    <t>FORECASTED NPV ($M)</t>
  </si>
  <si>
    <t>INVESTMENT
REQUIRED ($M)</t>
  </si>
  <si>
    <t>DECISION VARIABLES
Y = 1; N = 0</t>
  </si>
  <si>
    <t>If D, then C</t>
  </si>
  <si>
    <t>B or C</t>
  </si>
  <si>
    <t>B or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</si>
</sst>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542925</xdr:colOff>
      <xdr:row>0</xdr:row>
      <xdr:rowOff>0</xdr:rowOff>
    </xdr:from>
    <xdr:to>
      <xdr:col>14</xdr:col>
      <xdr:colOff>561975</xdr:colOff>
      <xdr:row>24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0"/>
          <a:ext cx="4895850" cy="501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581025</xdr:colOff>
      <xdr:row>0</xdr:row>
      <xdr:rowOff>0</xdr:rowOff>
    </xdr:from>
    <xdr:to>
      <xdr:col>15</xdr:col>
      <xdr:colOff>9525</xdr:colOff>
      <xdr:row>25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4100" y="0"/>
          <a:ext cx="4914900" cy="523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0</xdr:row>
      <xdr:rowOff>0</xdr:rowOff>
    </xdr:from>
    <xdr:to>
      <xdr:col>15</xdr:col>
      <xdr:colOff>19050</xdr:colOff>
      <xdr:row>26</xdr:row>
      <xdr:rowOff>180975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43625" y="0"/>
          <a:ext cx="4914900" cy="5534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0</xdr:row>
      <xdr:rowOff>0</xdr:rowOff>
    </xdr:from>
    <xdr:to>
      <xdr:col>15</xdr:col>
      <xdr:colOff>0</xdr:colOff>
      <xdr:row>26</xdr:row>
      <xdr:rowOff>85725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81725" y="0"/>
          <a:ext cx="4857750" cy="543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M26" sqref="M26"/>
    </sheetView>
  </sheetViews>
  <sheetFormatPr defaultRowHeight="15" x14ac:dyDescent="0.25"/>
  <cols>
    <col min="1" max="4" width="13.7109375" customWidth="1"/>
    <col min="5" max="5" width="14.7109375" customWidth="1"/>
    <col min="6" max="6" width="13.7109375" customWidth="1"/>
  </cols>
  <sheetData>
    <row r="1" spans="1:6" s="1" customFormat="1" ht="45.75" thickBot="1" x14ac:dyDescent="0.3">
      <c r="A1" s="8" t="s">
        <v>0</v>
      </c>
      <c r="B1" s="9" t="s">
        <v>17</v>
      </c>
      <c r="C1" s="9" t="s">
        <v>1</v>
      </c>
      <c r="D1" s="9" t="s">
        <v>2</v>
      </c>
      <c r="E1" s="9" t="s">
        <v>16</v>
      </c>
      <c r="F1" s="10" t="s">
        <v>15</v>
      </c>
    </row>
    <row r="2" spans="1:6" x14ac:dyDescent="0.25">
      <c r="A2" s="13" t="s">
        <v>3</v>
      </c>
      <c r="B2" s="4">
        <v>1</v>
      </c>
      <c r="C2" s="4">
        <v>7</v>
      </c>
      <c r="D2" s="4">
        <v>4</v>
      </c>
      <c r="E2" s="4">
        <v>250</v>
      </c>
      <c r="F2" s="5">
        <v>650</v>
      </c>
    </row>
    <row r="3" spans="1:6" x14ac:dyDescent="0.25">
      <c r="A3" s="14" t="s">
        <v>4</v>
      </c>
      <c r="B3" s="3">
        <v>1</v>
      </c>
      <c r="C3" s="3">
        <v>6</v>
      </c>
      <c r="D3" s="3">
        <v>5</v>
      </c>
      <c r="E3" s="3">
        <v>175</v>
      </c>
      <c r="F3" s="2">
        <v>550</v>
      </c>
    </row>
    <row r="4" spans="1:6" x14ac:dyDescent="0.25">
      <c r="A4" s="14" t="s">
        <v>5</v>
      </c>
      <c r="B4" s="3">
        <v>1</v>
      </c>
      <c r="C4" s="3">
        <v>9</v>
      </c>
      <c r="D4" s="3">
        <v>6</v>
      </c>
      <c r="E4" s="3">
        <v>300</v>
      </c>
      <c r="F4" s="2">
        <v>600</v>
      </c>
    </row>
    <row r="5" spans="1:6" x14ac:dyDescent="0.25">
      <c r="A5" s="14" t="s">
        <v>6</v>
      </c>
      <c r="B5" s="3">
        <v>1</v>
      </c>
      <c r="C5" s="3">
        <v>8</v>
      </c>
      <c r="D5" s="3">
        <v>8</v>
      </c>
      <c r="E5" s="3">
        <v>400</v>
      </c>
      <c r="F5" s="2">
        <v>895</v>
      </c>
    </row>
    <row r="6" spans="1:6" x14ac:dyDescent="0.25">
      <c r="A6" s="14" t="s">
        <v>7</v>
      </c>
      <c r="B6" s="3">
        <v>1</v>
      </c>
      <c r="C6" s="3">
        <v>9</v>
      </c>
      <c r="D6" s="3">
        <v>7</v>
      </c>
      <c r="E6" s="3">
        <v>500</v>
      </c>
      <c r="F6" s="2">
        <v>900</v>
      </c>
    </row>
    <row r="7" spans="1:6" x14ac:dyDescent="0.25">
      <c r="A7" s="14" t="s">
        <v>8</v>
      </c>
      <c r="B7" s="3">
        <v>1</v>
      </c>
      <c r="C7" s="3">
        <v>6</v>
      </c>
      <c r="D7" s="3">
        <v>6</v>
      </c>
      <c r="E7" s="3">
        <v>150</v>
      </c>
      <c r="F7" s="2">
        <v>550</v>
      </c>
    </row>
    <row r="8" spans="1:6" x14ac:dyDescent="0.25">
      <c r="A8" s="14" t="s">
        <v>9</v>
      </c>
      <c r="B8" s="3">
        <v>1</v>
      </c>
      <c r="C8" s="3">
        <v>5</v>
      </c>
      <c r="D8" s="3">
        <v>5</v>
      </c>
      <c r="E8" s="3">
        <v>150</v>
      </c>
      <c r="F8" s="2">
        <v>450</v>
      </c>
    </row>
    <row r="9" spans="1:6" x14ac:dyDescent="0.25">
      <c r="A9" s="14" t="s">
        <v>10</v>
      </c>
      <c r="B9" s="3">
        <v>1</v>
      </c>
      <c r="C9" s="3">
        <v>6</v>
      </c>
      <c r="D9" s="3">
        <v>2</v>
      </c>
      <c r="E9" s="3">
        <v>145</v>
      </c>
      <c r="F9" s="2">
        <v>375</v>
      </c>
    </row>
    <row r="10" spans="1:6" x14ac:dyDescent="0.25">
      <c r="A10" s="14" t="s">
        <v>11</v>
      </c>
      <c r="B10" s="3">
        <v>1</v>
      </c>
      <c r="C10" s="3">
        <v>4</v>
      </c>
      <c r="D10" s="3">
        <v>8</v>
      </c>
      <c r="E10" s="3">
        <v>160</v>
      </c>
      <c r="F10" s="2">
        <v>525</v>
      </c>
    </row>
    <row r="11" spans="1:6" x14ac:dyDescent="0.25">
      <c r="A11" s="15" t="s">
        <v>12</v>
      </c>
      <c r="B11" s="6">
        <v>1</v>
      </c>
      <c r="C11" s="6">
        <v>8</v>
      </c>
      <c r="D11" s="6">
        <v>9</v>
      </c>
      <c r="E11" s="6">
        <v>325</v>
      </c>
      <c r="F11" s="7">
        <v>750</v>
      </c>
    </row>
    <row r="12" spans="1:6" x14ac:dyDescent="0.25">
      <c r="A12" s="18" t="s">
        <v>13</v>
      </c>
      <c r="B12" s="19"/>
      <c r="C12" s="16">
        <f>SUMPRODUCT($B$2:$B$11,C2:C11)</f>
        <v>68</v>
      </c>
      <c r="D12" s="16">
        <f t="shared" ref="D12:F12" si="0">SUMPRODUCT($B$2:$B$11,D2:D11)</f>
        <v>60</v>
      </c>
      <c r="E12" s="16">
        <f t="shared" si="0"/>
        <v>2555</v>
      </c>
      <c r="F12" s="17">
        <f t="shared" si="0"/>
        <v>6245</v>
      </c>
    </row>
    <row r="13" spans="1:6" ht="15.75" thickBot="1" x14ac:dyDescent="0.3">
      <c r="A13" s="20" t="s">
        <v>14</v>
      </c>
      <c r="B13" s="21"/>
      <c r="C13" s="11">
        <v>45</v>
      </c>
      <c r="D13" s="11">
        <v>40</v>
      </c>
      <c r="E13" s="11">
        <v>1500</v>
      </c>
      <c r="F13" s="12"/>
    </row>
  </sheetData>
  <mergeCells count="2">
    <mergeCell ref="A12:B12"/>
    <mergeCell ref="A13:B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26" sqref="D26"/>
    </sheetView>
  </sheetViews>
  <sheetFormatPr defaultRowHeight="15" x14ac:dyDescent="0.25"/>
  <cols>
    <col min="1" max="4" width="13.7109375" customWidth="1"/>
    <col min="5" max="5" width="14.7109375" customWidth="1"/>
    <col min="6" max="6" width="13.7109375" customWidth="1"/>
  </cols>
  <sheetData>
    <row r="1" spans="1:6" s="1" customFormat="1" ht="45.75" thickBot="1" x14ac:dyDescent="0.3">
      <c r="A1" s="8" t="s">
        <v>0</v>
      </c>
      <c r="B1" s="9" t="s">
        <v>17</v>
      </c>
      <c r="C1" s="9" t="s">
        <v>1</v>
      </c>
      <c r="D1" s="9" t="s">
        <v>2</v>
      </c>
      <c r="E1" s="9" t="s">
        <v>16</v>
      </c>
      <c r="F1" s="10" t="s">
        <v>15</v>
      </c>
    </row>
    <row r="2" spans="1:6" x14ac:dyDescent="0.25">
      <c r="A2" s="13" t="s">
        <v>3</v>
      </c>
      <c r="B2" s="4">
        <v>1</v>
      </c>
      <c r="C2" s="4">
        <v>7</v>
      </c>
      <c r="D2" s="4">
        <v>4</v>
      </c>
      <c r="E2" s="4">
        <v>250</v>
      </c>
      <c r="F2" s="5">
        <v>650</v>
      </c>
    </row>
    <row r="3" spans="1:6" x14ac:dyDescent="0.25">
      <c r="A3" s="14" t="s">
        <v>4</v>
      </c>
      <c r="B3" s="3">
        <v>1</v>
      </c>
      <c r="C3" s="3">
        <v>6</v>
      </c>
      <c r="D3" s="3">
        <v>5</v>
      </c>
      <c r="E3" s="3">
        <v>175</v>
      </c>
      <c r="F3" s="2">
        <v>550</v>
      </c>
    </row>
    <row r="4" spans="1:6" x14ac:dyDescent="0.25">
      <c r="A4" s="14" t="s">
        <v>5</v>
      </c>
      <c r="B4" s="3">
        <v>1</v>
      </c>
      <c r="C4" s="3">
        <v>9</v>
      </c>
      <c r="D4" s="3">
        <v>6</v>
      </c>
      <c r="E4" s="3">
        <v>300</v>
      </c>
      <c r="F4" s="2">
        <v>600</v>
      </c>
    </row>
    <row r="5" spans="1:6" x14ac:dyDescent="0.25">
      <c r="A5" s="14" t="s">
        <v>6</v>
      </c>
      <c r="B5" s="3">
        <v>1</v>
      </c>
      <c r="C5" s="3">
        <v>8</v>
      </c>
      <c r="D5" s="3">
        <v>8</v>
      </c>
      <c r="E5" s="3">
        <v>400</v>
      </c>
      <c r="F5" s="2">
        <v>895</v>
      </c>
    </row>
    <row r="6" spans="1:6" x14ac:dyDescent="0.25">
      <c r="A6" s="14" t="s">
        <v>7</v>
      </c>
      <c r="B6" s="3">
        <v>1</v>
      </c>
      <c r="C6" s="3">
        <v>9</v>
      </c>
      <c r="D6" s="3">
        <v>7</v>
      </c>
      <c r="E6" s="3">
        <v>500</v>
      </c>
      <c r="F6" s="2">
        <v>900</v>
      </c>
    </row>
    <row r="7" spans="1:6" x14ac:dyDescent="0.25">
      <c r="A7" s="14" t="s">
        <v>8</v>
      </c>
      <c r="B7" s="3">
        <v>1</v>
      </c>
      <c r="C7" s="3">
        <v>6</v>
      </c>
      <c r="D7" s="3">
        <v>6</v>
      </c>
      <c r="E7" s="3">
        <v>150</v>
      </c>
      <c r="F7" s="2">
        <v>550</v>
      </c>
    </row>
    <row r="8" spans="1:6" x14ac:dyDescent="0.25">
      <c r="A8" s="14" t="s">
        <v>9</v>
      </c>
      <c r="B8" s="3">
        <v>1</v>
      </c>
      <c r="C8" s="3">
        <v>5</v>
      </c>
      <c r="D8" s="3">
        <v>5</v>
      </c>
      <c r="E8" s="3">
        <v>150</v>
      </c>
      <c r="F8" s="2">
        <v>450</v>
      </c>
    </row>
    <row r="9" spans="1:6" x14ac:dyDescent="0.25">
      <c r="A9" s="14" t="s">
        <v>10</v>
      </c>
      <c r="B9" s="3">
        <v>1</v>
      </c>
      <c r="C9" s="3">
        <v>6</v>
      </c>
      <c r="D9" s="3">
        <v>2</v>
      </c>
      <c r="E9" s="3">
        <v>145</v>
      </c>
      <c r="F9" s="2">
        <v>375</v>
      </c>
    </row>
    <row r="10" spans="1:6" x14ac:dyDescent="0.25">
      <c r="A10" s="14" t="s">
        <v>11</v>
      </c>
      <c r="B10" s="3">
        <v>1</v>
      </c>
      <c r="C10" s="3">
        <v>4</v>
      </c>
      <c r="D10" s="3">
        <v>8</v>
      </c>
      <c r="E10" s="3">
        <v>160</v>
      </c>
      <c r="F10" s="2">
        <v>525</v>
      </c>
    </row>
    <row r="11" spans="1:6" x14ac:dyDescent="0.25">
      <c r="A11" s="15" t="s">
        <v>12</v>
      </c>
      <c r="B11" s="6">
        <v>1</v>
      </c>
      <c r="C11" s="6">
        <v>8</v>
      </c>
      <c r="D11" s="6">
        <v>9</v>
      </c>
      <c r="E11" s="6">
        <v>325</v>
      </c>
      <c r="F11" s="7">
        <v>750</v>
      </c>
    </row>
    <row r="12" spans="1:6" x14ac:dyDescent="0.25">
      <c r="A12" s="18" t="s">
        <v>13</v>
      </c>
      <c r="B12" s="19"/>
      <c r="C12" s="16">
        <f>SUMPRODUCT($B$2:$B$11,C2:C11)</f>
        <v>68</v>
      </c>
      <c r="D12" s="16">
        <f t="shared" ref="D12:F12" si="0">SUMPRODUCT($B$2:$B$11,D2:D11)</f>
        <v>60</v>
      </c>
      <c r="E12" s="16">
        <f t="shared" si="0"/>
        <v>2555</v>
      </c>
      <c r="F12" s="17">
        <f t="shared" si="0"/>
        <v>6245</v>
      </c>
    </row>
    <row r="13" spans="1:6" ht="15.75" thickBot="1" x14ac:dyDescent="0.3">
      <c r="A13" s="20" t="s">
        <v>14</v>
      </c>
      <c r="B13" s="21"/>
      <c r="C13" s="11">
        <v>45</v>
      </c>
      <c r="D13" s="11">
        <v>40</v>
      </c>
      <c r="E13" s="11">
        <v>1500</v>
      </c>
      <c r="F13" s="12"/>
    </row>
  </sheetData>
  <mergeCells count="2">
    <mergeCell ref="A12:B12"/>
    <mergeCell ref="A13:B1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K24" sqref="K24"/>
    </sheetView>
  </sheetViews>
  <sheetFormatPr defaultRowHeight="15" x14ac:dyDescent="0.25"/>
  <cols>
    <col min="1" max="4" width="13.7109375" customWidth="1"/>
    <col min="5" max="5" width="14.7109375" customWidth="1"/>
    <col min="6" max="6" width="13.7109375" customWidth="1"/>
  </cols>
  <sheetData>
    <row r="1" spans="1:6" s="1" customFormat="1" ht="45.75" thickBot="1" x14ac:dyDescent="0.3">
      <c r="A1" s="8" t="s">
        <v>0</v>
      </c>
      <c r="B1" s="9" t="s">
        <v>17</v>
      </c>
      <c r="C1" s="9" t="s">
        <v>1</v>
      </c>
      <c r="D1" s="9" t="s">
        <v>2</v>
      </c>
      <c r="E1" s="9" t="s">
        <v>16</v>
      </c>
      <c r="F1" s="10" t="s">
        <v>15</v>
      </c>
    </row>
    <row r="2" spans="1:6" x14ac:dyDescent="0.25">
      <c r="A2" s="13" t="s">
        <v>3</v>
      </c>
      <c r="B2" s="4">
        <v>1</v>
      </c>
      <c r="C2" s="4">
        <v>7</v>
      </c>
      <c r="D2" s="4">
        <v>4</v>
      </c>
      <c r="E2" s="4">
        <v>250</v>
      </c>
      <c r="F2" s="5">
        <v>650</v>
      </c>
    </row>
    <row r="3" spans="1:6" x14ac:dyDescent="0.25">
      <c r="A3" s="14" t="s">
        <v>4</v>
      </c>
      <c r="B3" s="3">
        <v>1</v>
      </c>
      <c r="C3" s="3">
        <v>6</v>
      </c>
      <c r="D3" s="3">
        <v>5</v>
      </c>
      <c r="E3" s="3">
        <v>175</v>
      </c>
      <c r="F3" s="2">
        <v>550</v>
      </c>
    </row>
    <row r="4" spans="1:6" x14ac:dyDescent="0.25">
      <c r="A4" s="14" t="s">
        <v>5</v>
      </c>
      <c r="B4" s="3">
        <v>0</v>
      </c>
      <c r="C4" s="3">
        <v>9</v>
      </c>
      <c r="D4" s="3">
        <v>6</v>
      </c>
      <c r="E4" s="3">
        <v>300</v>
      </c>
      <c r="F4" s="2">
        <v>600</v>
      </c>
    </row>
    <row r="5" spans="1:6" x14ac:dyDescent="0.25">
      <c r="A5" s="14" t="s">
        <v>6</v>
      </c>
      <c r="B5" s="3">
        <v>1</v>
      </c>
      <c r="C5" s="3">
        <v>8</v>
      </c>
      <c r="D5" s="3">
        <v>8</v>
      </c>
      <c r="E5" s="3">
        <v>400</v>
      </c>
      <c r="F5" s="2">
        <v>895</v>
      </c>
    </row>
    <row r="6" spans="1:6" x14ac:dyDescent="0.25">
      <c r="A6" s="14" t="s">
        <v>7</v>
      </c>
      <c r="B6" s="3">
        <v>0</v>
      </c>
      <c r="C6" s="3">
        <v>9</v>
      </c>
      <c r="D6" s="3">
        <v>7</v>
      </c>
      <c r="E6" s="3">
        <v>500</v>
      </c>
      <c r="F6" s="2">
        <v>900</v>
      </c>
    </row>
    <row r="7" spans="1:6" x14ac:dyDescent="0.25">
      <c r="A7" s="14" t="s">
        <v>8</v>
      </c>
      <c r="B7" s="3">
        <v>1</v>
      </c>
      <c r="C7" s="3">
        <v>6</v>
      </c>
      <c r="D7" s="3">
        <v>6</v>
      </c>
      <c r="E7" s="3">
        <v>150</v>
      </c>
      <c r="F7" s="2">
        <v>550</v>
      </c>
    </row>
    <row r="8" spans="1:6" x14ac:dyDescent="0.25">
      <c r="A8" s="14" t="s">
        <v>9</v>
      </c>
      <c r="B8" s="3">
        <v>1</v>
      </c>
      <c r="C8" s="3">
        <v>5</v>
      </c>
      <c r="D8" s="3">
        <v>5</v>
      </c>
      <c r="E8" s="3">
        <v>150</v>
      </c>
      <c r="F8" s="2">
        <v>450</v>
      </c>
    </row>
    <row r="9" spans="1:6" x14ac:dyDescent="0.25">
      <c r="A9" s="14" t="s">
        <v>10</v>
      </c>
      <c r="B9" s="3">
        <v>1</v>
      </c>
      <c r="C9" s="3">
        <v>6</v>
      </c>
      <c r="D9" s="3">
        <v>2</v>
      </c>
      <c r="E9" s="3">
        <v>145</v>
      </c>
      <c r="F9" s="2">
        <v>375</v>
      </c>
    </row>
    <row r="10" spans="1:6" x14ac:dyDescent="0.25">
      <c r="A10" s="14" t="s">
        <v>11</v>
      </c>
      <c r="B10" s="3">
        <v>1</v>
      </c>
      <c r="C10" s="3">
        <v>4</v>
      </c>
      <c r="D10" s="3">
        <v>8</v>
      </c>
      <c r="E10" s="3">
        <v>160</v>
      </c>
      <c r="F10" s="2">
        <v>525</v>
      </c>
    </row>
    <row r="11" spans="1:6" x14ac:dyDescent="0.25">
      <c r="A11" s="15" t="s">
        <v>12</v>
      </c>
      <c r="B11" s="6">
        <v>0</v>
      </c>
      <c r="C11" s="6">
        <v>8</v>
      </c>
      <c r="D11" s="6">
        <v>9</v>
      </c>
      <c r="E11" s="6">
        <v>325</v>
      </c>
      <c r="F11" s="7">
        <v>750</v>
      </c>
    </row>
    <row r="12" spans="1:6" x14ac:dyDescent="0.25">
      <c r="A12" s="18" t="s">
        <v>13</v>
      </c>
      <c r="B12" s="19"/>
      <c r="C12" s="16">
        <f>SUMPRODUCT($B$2:$B$11,C2:C11)</f>
        <v>42</v>
      </c>
      <c r="D12" s="16">
        <f t="shared" ref="D12:F12" si="0">SUMPRODUCT($B$2:$B$11,D2:D11)</f>
        <v>38</v>
      </c>
      <c r="E12" s="16">
        <f t="shared" si="0"/>
        <v>1430</v>
      </c>
      <c r="F12" s="17">
        <f t="shared" si="0"/>
        <v>3995</v>
      </c>
    </row>
    <row r="13" spans="1:6" ht="15.75" thickBot="1" x14ac:dyDescent="0.3">
      <c r="A13" s="20" t="s">
        <v>14</v>
      </c>
      <c r="B13" s="21"/>
      <c r="C13" s="11">
        <v>45</v>
      </c>
      <c r="D13" s="11">
        <v>40</v>
      </c>
      <c r="E13" s="11">
        <v>1500</v>
      </c>
      <c r="F13" s="12"/>
    </row>
  </sheetData>
  <mergeCells count="2">
    <mergeCell ref="A12:B12"/>
    <mergeCell ref="A13:B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23" sqref="E23"/>
    </sheetView>
  </sheetViews>
  <sheetFormatPr defaultRowHeight="15" x14ac:dyDescent="0.25"/>
  <cols>
    <col min="1" max="4" width="13.7109375" customWidth="1"/>
    <col min="5" max="5" width="14.7109375" customWidth="1"/>
    <col min="6" max="6" width="13.7109375" customWidth="1"/>
  </cols>
  <sheetData>
    <row r="1" spans="1:6" s="1" customFormat="1" ht="45.75" thickBot="1" x14ac:dyDescent="0.3">
      <c r="A1" s="8" t="s">
        <v>0</v>
      </c>
      <c r="B1" s="9" t="s">
        <v>17</v>
      </c>
      <c r="C1" s="9" t="s">
        <v>1</v>
      </c>
      <c r="D1" s="9" t="s">
        <v>2</v>
      </c>
      <c r="E1" s="9" t="s">
        <v>16</v>
      </c>
      <c r="F1" s="10" t="s">
        <v>15</v>
      </c>
    </row>
    <row r="2" spans="1:6" x14ac:dyDescent="0.25">
      <c r="A2" s="13" t="s">
        <v>3</v>
      </c>
      <c r="B2" s="4">
        <v>0</v>
      </c>
      <c r="C2" s="4">
        <v>7</v>
      </c>
      <c r="D2" s="4">
        <v>4</v>
      </c>
      <c r="E2" s="4">
        <v>250</v>
      </c>
      <c r="F2" s="5">
        <v>650</v>
      </c>
    </row>
    <row r="3" spans="1:6" x14ac:dyDescent="0.25">
      <c r="A3" s="14" t="s">
        <v>4</v>
      </c>
      <c r="B3" s="3">
        <v>1</v>
      </c>
      <c r="C3" s="3">
        <v>6</v>
      </c>
      <c r="D3" s="3">
        <v>5</v>
      </c>
      <c r="E3" s="3">
        <v>175</v>
      </c>
      <c r="F3" s="2">
        <v>550</v>
      </c>
    </row>
    <row r="4" spans="1:6" x14ac:dyDescent="0.25">
      <c r="A4" s="14" t="s">
        <v>5</v>
      </c>
      <c r="B4" s="3">
        <v>0</v>
      </c>
      <c r="C4" s="3">
        <v>9</v>
      </c>
      <c r="D4" s="3">
        <v>6</v>
      </c>
      <c r="E4" s="3">
        <v>300</v>
      </c>
      <c r="F4" s="2">
        <v>600</v>
      </c>
    </row>
    <row r="5" spans="1:6" x14ac:dyDescent="0.25">
      <c r="A5" s="14" t="s">
        <v>6</v>
      </c>
      <c r="B5" s="3">
        <v>0</v>
      </c>
      <c r="C5" s="3">
        <v>8</v>
      </c>
      <c r="D5" s="3">
        <v>8</v>
      </c>
      <c r="E5" s="3">
        <v>400</v>
      </c>
      <c r="F5" s="2">
        <v>895</v>
      </c>
    </row>
    <row r="6" spans="1:6" x14ac:dyDescent="0.25">
      <c r="A6" s="14" t="s">
        <v>7</v>
      </c>
      <c r="B6" s="3">
        <v>1</v>
      </c>
      <c r="C6" s="3">
        <v>9</v>
      </c>
      <c r="D6" s="3">
        <v>7</v>
      </c>
      <c r="E6" s="3">
        <v>500</v>
      </c>
      <c r="F6" s="2">
        <v>900</v>
      </c>
    </row>
    <row r="7" spans="1:6" x14ac:dyDescent="0.25">
      <c r="A7" s="14" t="s">
        <v>8</v>
      </c>
      <c r="B7" s="3">
        <v>1</v>
      </c>
      <c r="C7" s="3">
        <v>6</v>
      </c>
      <c r="D7" s="3">
        <v>6</v>
      </c>
      <c r="E7" s="3">
        <v>150</v>
      </c>
      <c r="F7" s="2">
        <v>550</v>
      </c>
    </row>
    <row r="8" spans="1:6" x14ac:dyDescent="0.25">
      <c r="A8" s="14" t="s">
        <v>9</v>
      </c>
      <c r="B8" s="3">
        <v>1</v>
      </c>
      <c r="C8" s="3">
        <v>5</v>
      </c>
      <c r="D8" s="3">
        <v>5</v>
      </c>
      <c r="E8" s="3">
        <v>150</v>
      </c>
      <c r="F8" s="2">
        <v>450</v>
      </c>
    </row>
    <row r="9" spans="1:6" x14ac:dyDescent="0.25">
      <c r="A9" s="14" t="s">
        <v>10</v>
      </c>
      <c r="B9" s="3">
        <v>0</v>
      </c>
      <c r="C9" s="3">
        <v>6</v>
      </c>
      <c r="D9" s="3">
        <v>2</v>
      </c>
      <c r="E9" s="3">
        <v>145</v>
      </c>
      <c r="F9" s="2">
        <v>375</v>
      </c>
    </row>
    <row r="10" spans="1:6" x14ac:dyDescent="0.25">
      <c r="A10" s="14" t="s">
        <v>11</v>
      </c>
      <c r="B10" s="3">
        <v>1</v>
      </c>
      <c r="C10" s="3">
        <v>4</v>
      </c>
      <c r="D10" s="3">
        <v>8</v>
      </c>
      <c r="E10" s="3">
        <v>160</v>
      </c>
      <c r="F10" s="2">
        <v>525</v>
      </c>
    </row>
    <row r="11" spans="1:6" x14ac:dyDescent="0.25">
      <c r="A11" s="15" t="s">
        <v>12</v>
      </c>
      <c r="B11" s="6">
        <v>1</v>
      </c>
      <c r="C11" s="6">
        <v>8</v>
      </c>
      <c r="D11" s="6">
        <v>9</v>
      </c>
      <c r="E11" s="6">
        <v>325</v>
      </c>
      <c r="F11" s="7">
        <v>750</v>
      </c>
    </row>
    <row r="12" spans="1:6" x14ac:dyDescent="0.25">
      <c r="A12" s="18" t="s">
        <v>13</v>
      </c>
      <c r="B12" s="19"/>
      <c r="C12" s="16">
        <f>SUMPRODUCT($B$2:$B$11,C2:C11)</f>
        <v>38</v>
      </c>
      <c r="D12" s="16">
        <f t="shared" ref="D12:F12" si="0">SUMPRODUCT($B$2:$B$11,D2:D11)</f>
        <v>40</v>
      </c>
      <c r="E12" s="16">
        <f t="shared" si="0"/>
        <v>1460</v>
      </c>
      <c r="F12" s="17">
        <f t="shared" si="0"/>
        <v>3725</v>
      </c>
    </row>
    <row r="13" spans="1:6" ht="15.75" thickBot="1" x14ac:dyDescent="0.3">
      <c r="A13" s="20" t="s">
        <v>14</v>
      </c>
      <c r="B13" s="21"/>
      <c r="C13" s="11">
        <v>45</v>
      </c>
      <c r="D13" s="11">
        <v>40</v>
      </c>
      <c r="E13" s="11">
        <v>1500</v>
      </c>
      <c r="F13" s="12"/>
    </row>
  </sheetData>
  <mergeCells count="2">
    <mergeCell ref="A12:B12"/>
    <mergeCell ref="A13:B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R18" sqref="R18"/>
    </sheetView>
  </sheetViews>
  <sheetFormatPr defaultRowHeight="15" x14ac:dyDescent="0.25"/>
  <cols>
    <col min="1" max="4" width="13.7109375" customWidth="1"/>
    <col min="5" max="5" width="14.7109375" customWidth="1"/>
    <col min="6" max="6" width="13.7109375" customWidth="1"/>
  </cols>
  <sheetData>
    <row r="1" spans="1:6" s="1" customFormat="1" ht="45.75" thickBot="1" x14ac:dyDescent="0.3">
      <c r="A1" s="8" t="s">
        <v>0</v>
      </c>
      <c r="B1" s="9" t="s">
        <v>17</v>
      </c>
      <c r="C1" s="9" t="s">
        <v>1</v>
      </c>
      <c r="D1" s="9" t="s">
        <v>2</v>
      </c>
      <c r="E1" s="9" t="s">
        <v>16</v>
      </c>
      <c r="F1" s="10" t="s">
        <v>15</v>
      </c>
    </row>
    <row r="2" spans="1:6" x14ac:dyDescent="0.25">
      <c r="A2" s="13" t="s">
        <v>3</v>
      </c>
      <c r="B2" s="4">
        <v>1</v>
      </c>
      <c r="C2" s="4">
        <v>7</v>
      </c>
      <c r="D2" s="4">
        <v>4</v>
      </c>
      <c r="E2" s="4">
        <v>250</v>
      </c>
      <c r="F2" s="5">
        <v>650</v>
      </c>
    </row>
    <row r="3" spans="1:6" x14ac:dyDescent="0.25">
      <c r="A3" s="14" t="s">
        <v>4</v>
      </c>
      <c r="B3" s="3">
        <v>0</v>
      </c>
      <c r="C3" s="3">
        <v>6</v>
      </c>
      <c r="D3" s="3">
        <v>5</v>
      </c>
      <c r="E3" s="3">
        <v>175</v>
      </c>
      <c r="F3" s="2">
        <v>550</v>
      </c>
    </row>
    <row r="4" spans="1:6" x14ac:dyDescent="0.25">
      <c r="A4" s="14" t="s">
        <v>5</v>
      </c>
      <c r="B4" s="3">
        <v>1</v>
      </c>
      <c r="C4" s="3">
        <v>9</v>
      </c>
      <c r="D4" s="3">
        <v>6</v>
      </c>
      <c r="E4" s="3">
        <v>300</v>
      </c>
      <c r="F4" s="2">
        <v>600</v>
      </c>
    </row>
    <row r="5" spans="1:6" x14ac:dyDescent="0.25">
      <c r="A5" s="14" t="s">
        <v>6</v>
      </c>
      <c r="B5" s="3">
        <v>0</v>
      </c>
      <c r="C5" s="3">
        <v>8</v>
      </c>
      <c r="D5" s="3">
        <v>8</v>
      </c>
      <c r="E5" s="3">
        <v>400</v>
      </c>
      <c r="F5" s="2">
        <v>895</v>
      </c>
    </row>
    <row r="6" spans="1:6" x14ac:dyDescent="0.25">
      <c r="A6" s="14" t="s">
        <v>7</v>
      </c>
      <c r="B6" s="3">
        <v>0</v>
      </c>
      <c r="C6" s="3">
        <v>9</v>
      </c>
      <c r="D6" s="3">
        <v>7</v>
      </c>
      <c r="E6" s="3">
        <v>500</v>
      </c>
      <c r="F6" s="2">
        <v>900</v>
      </c>
    </row>
    <row r="7" spans="1:6" x14ac:dyDescent="0.25">
      <c r="A7" s="14" t="s">
        <v>8</v>
      </c>
      <c r="B7" s="3">
        <v>1</v>
      </c>
      <c r="C7" s="3">
        <v>6</v>
      </c>
      <c r="D7" s="3">
        <v>6</v>
      </c>
      <c r="E7" s="3">
        <v>150</v>
      </c>
      <c r="F7" s="2">
        <v>550</v>
      </c>
    </row>
    <row r="8" spans="1:6" x14ac:dyDescent="0.25">
      <c r="A8" s="14" t="s">
        <v>9</v>
      </c>
      <c r="B8" s="3">
        <v>1</v>
      </c>
      <c r="C8" s="3">
        <v>5</v>
      </c>
      <c r="D8" s="3">
        <v>5</v>
      </c>
      <c r="E8" s="3">
        <v>150</v>
      </c>
      <c r="F8" s="2">
        <v>450</v>
      </c>
    </row>
    <row r="9" spans="1:6" x14ac:dyDescent="0.25">
      <c r="A9" s="14" t="s">
        <v>10</v>
      </c>
      <c r="B9" s="3">
        <v>1</v>
      </c>
      <c r="C9" s="3">
        <v>6</v>
      </c>
      <c r="D9" s="3">
        <v>2</v>
      </c>
      <c r="E9" s="3">
        <v>145</v>
      </c>
      <c r="F9" s="2">
        <v>375</v>
      </c>
    </row>
    <row r="10" spans="1:6" x14ac:dyDescent="0.25">
      <c r="A10" s="14" t="s">
        <v>11</v>
      </c>
      <c r="B10" s="3">
        <v>1</v>
      </c>
      <c r="C10" s="3">
        <v>4</v>
      </c>
      <c r="D10" s="3">
        <v>8</v>
      </c>
      <c r="E10" s="3">
        <v>160</v>
      </c>
      <c r="F10" s="2">
        <v>525</v>
      </c>
    </row>
    <row r="11" spans="1:6" x14ac:dyDescent="0.25">
      <c r="A11" s="15" t="s">
        <v>12</v>
      </c>
      <c r="B11" s="6">
        <v>1</v>
      </c>
      <c r="C11" s="6">
        <v>8</v>
      </c>
      <c r="D11" s="6">
        <v>9</v>
      </c>
      <c r="E11" s="6">
        <v>325</v>
      </c>
      <c r="F11" s="7">
        <v>750</v>
      </c>
    </row>
    <row r="12" spans="1:6" x14ac:dyDescent="0.25">
      <c r="A12" s="18" t="s">
        <v>13</v>
      </c>
      <c r="B12" s="19"/>
      <c r="C12" s="16">
        <f>SUMPRODUCT($B$2:$B$11,C2:C11)</f>
        <v>45</v>
      </c>
      <c r="D12" s="16">
        <f t="shared" ref="D12:F12" si="0">SUMPRODUCT($B$2:$B$11,D2:D11)</f>
        <v>40</v>
      </c>
      <c r="E12" s="16">
        <f t="shared" si="0"/>
        <v>1480</v>
      </c>
      <c r="F12" s="17">
        <f t="shared" si="0"/>
        <v>3900</v>
      </c>
    </row>
    <row r="13" spans="1:6" ht="15.75" thickBot="1" x14ac:dyDescent="0.3">
      <c r="A13" s="20" t="s">
        <v>14</v>
      </c>
      <c r="B13" s="21"/>
      <c r="C13" s="11">
        <v>45</v>
      </c>
      <c r="D13" s="11">
        <v>40</v>
      </c>
      <c r="E13" s="11">
        <v>1500</v>
      </c>
      <c r="F13" s="12"/>
    </row>
    <row r="15" spans="1:6" x14ac:dyDescent="0.25">
      <c r="A15" t="s">
        <v>18</v>
      </c>
      <c r="B15">
        <f>B5-B4</f>
        <v>-1</v>
      </c>
    </row>
    <row r="16" spans="1:6" x14ac:dyDescent="0.25">
      <c r="A16" t="s">
        <v>20</v>
      </c>
      <c r="B16">
        <f>B3+B10</f>
        <v>1</v>
      </c>
    </row>
  </sheetData>
  <mergeCells count="2">
    <mergeCell ref="A12:B12"/>
    <mergeCell ref="A13:B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R21" sqref="R21"/>
    </sheetView>
  </sheetViews>
  <sheetFormatPr defaultRowHeight="15" x14ac:dyDescent="0.25"/>
  <cols>
    <col min="1" max="4" width="13.7109375" customWidth="1"/>
    <col min="5" max="5" width="14.7109375" customWidth="1"/>
    <col min="6" max="6" width="13.7109375" customWidth="1"/>
  </cols>
  <sheetData>
    <row r="1" spans="1:6" s="1" customFormat="1" ht="45.75" thickBot="1" x14ac:dyDescent="0.3">
      <c r="A1" s="8" t="s">
        <v>0</v>
      </c>
      <c r="B1" s="9" t="s">
        <v>17</v>
      </c>
      <c r="C1" s="9" t="s">
        <v>1</v>
      </c>
      <c r="D1" s="9" t="s">
        <v>2</v>
      </c>
      <c r="E1" s="9" t="s">
        <v>16</v>
      </c>
      <c r="F1" s="10" t="s">
        <v>15</v>
      </c>
    </row>
    <row r="2" spans="1:6" x14ac:dyDescent="0.25">
      <c r="A2" s="13" t="s">
        <v>3</v>
      </c>
      <c r="B2" s="4">
        <v>0</v>
      </c>
      <c r="C2" s="4">
        <v>7</v>
      </c>
      <c r="D2" s="4">
        <v>4</v>
      </c>
      <c r="E2" s="4">
        <v>250</v>
      </c>
      <c r="F2" s="5">
        <v>650</v>
      </c>
    </row>
    <row r="3" spans="1:6" x14ac:dyDescent="0.25">
      <c r="A3" s="14" t="s">
        <v>4</v>
      </c>
      <c r="B3" s="3">
        <v>1</v>
      </c>
      <c r="C3" s="3">
        <v>6</v>
      </c>
      <c r="D3" s="3">
        <v>5</v>
      </c>
      <c r="E3" s="3">
        <v>175</v>
      </c>
      <c r="F3" s="2">
        <v>550</v>
      </c>
    </row>
    <row r="4" spans="1:6" x14ac:dyDescent="0.25">
      <c r="A4" s="14" t="s">
        <v>5</v>
      </c>
      <c r="B4" s="3">
        <v>0</v>
      </c>
      <c r="C4" s="3">
        <v>9</v>
      </c>
      <c r="D4" s="3">
        <v>6</v>
      </c>
      <c r="E4" s="3">
        <v>300</v>
      </c>
      <c r="F4" s="2">
        <v>600</v>
      </c>
    </row>
    <row r="5" spans="1:6" x14ac:dyDescent="0.25">
      <c r="A5" s="14" t="s">
        <v>6</v>
      </c>
      <c r="B5" s="3">
        <v>0</v>
      </c>
      <c r="C5" s="3">
        <v>8</v>
      </c>
      <c r="D5" s="3">
        <v>8</v>
      </c>
      <c r="E5" s="3">
        <v>400</v>
      </c>
      <c r="F5" s="2">
        <v>895</v>
      </c>
    </row>
    <row r="6" spans="1:6" x14ac:dyDescent="0.25">
      <c r="A6" s="14" t="s">
        <v>7</v>
      </c>
      <c r="B6" s="3">
        <v>1</v>
      </c>
      <c r="C6" s="3">
        <v>9</v>
      </c>
      <c r="D6" s="3">
        <v>7</v>
      </c>
      <c r="E6" s="3">
        <v>500</v>
      </c>
      <c r="F6" s="2">
        <v>900</v>
      </c>
    </row>
    <row r="7" spans="1:6" x14ac:dyDescent="0.25">
      <c r="A7" s="14" t="s">
        <v>8</v>
      </c>
      <c r="B7" s="3">
        <v>1</v>
      </c>
      <c r="C7" s="3">
        <v>6</v>
      </c>
      <c r="D7" s="3">
        <v>6</v>
      </c>
      <c r="E7" s="3">
        <v>150</v>
      </c>
      <c r="F7" s="2">
        <v>550</v>
      </c>
    </row>
    <row r="8" spans="1:6" x14ac:dyDescent="0.25">
      <c r="A8" s="14" t="s">
        <v>9</v>
      </c>
      <c r="B8" s="3">
        <v>1</v>
      </c>
      <c r="C8" s="3">
        <v>5</v>
      </c>
      <c r="D8" s="3">
        <v>5</v>
      </c>
      <c r="E8" s="3">
        <v>150</v>
      </c>
      <c r="F8" s="2">
        <v>450</v>
      </c>
    </row>
    <row r="9" spans="1:6" x14ac:dyDescent="0.25">
      <c r="A9" s="14" t="s">
        <v>10</v>
      </c>
      <c r="B9" s="3">
        <v>1</v>
      </c>
      <c r="C9" s="3">
        <v>6</v>
      </c>
      <c r="D9" s="3">
        <v>2</v>
      </c>
      <c r="E9" s="3">
        <v>145</v>
      </c>
      <c r="F9" s="2">
        <v>375</v>
      </c>
    </row>
    <row r="10" spans="1:6" x14ac:dyDescent="0.25">
      <c r="A10" s="14" t="s">
        <v>11</v>
      </c>
      <c r="B10" s="3">
        <v>0</v>
      </c>
      <c r="C10" s="3">
        <v>4</v>
      </c>
      <c r="D10" s="3">
        <v>8</v>
      </c>
      <c r="E10" s="3">
        <v>160</v>
      </c>
      <c r="F10" s="2">
        <v>525</v>
      </c>
    </row>
    <row r="11" spans="1:6" x14ac:dyDescent="0.25">
      <c r="A11" s="15" t="s">
        <v>12</v>
      </c>
      <c r="B11" s="6">
        <v>1</v>
      </c>
      <c r="C11" s="6">
        <v>8</v>
      </c>
      <c r="D11" s="6">
        <v>9</v>
      </c>
      <c r="E11" s="6">
        <v>325</v>
      </c>
      <c r="F11" s="7">
        <v>750</v>
      </c>
    </row>
    <row r="12" spans="1:6" x14ac:dyDescent="0.25">
      <c r="A12" s="18" t="s">
        <v>13</v>
      </c>
      <c r="B12" s="19"/>
      <c r="C12" s="16">
        <f>SUMPRODUCT($B$2:$B$11,C2:C11)</f>
        <v>40</v>
      </c>
      <c r="D12" s="16">
        <f t="shared" ref="D12:F12" si="0">SUMPRODUCT($B$2:$B$11,D2:D11)</f>
        <v>34</v>
      </c>
      <c r="E12" s="16">
        <f t="shared" si="0"/>
        <v>1445</v>
      </c>
      <c r="F12" s="17">
        <f t="shared" si="0"/>
        <v>3575</v>
      </c>
    </row>
    <row r="13" spans="1:6" ht="15.75" thickBot="1" x14ac:dyDescent="0.3">
      <c r="A13" s="20" t="s">
        <v>14</v>
      </c>
      <c r="B13" s="21"/>
      <c r="C13" s="11">
        <v>45</v>
      </c>
      <c r="D13" s="11">
        <v>40</v>
      </c>
      <c r="E13" s="11">
        <v>1500</v>
      </c>
      <c r="F13" s="12"/>
    </row>
    <row r="15" spans="1:6" x14ac:dyDescent="0.25">
      <c r="A15" t="s">
        <v>18</v>
      </c>
      <c r="B15">
        <f>B5-B4</f>
        <v>0</v>
      </c>
    </row>
    <row r="16" spans="1:6" x14ac:dyDescent="0.25">
      <c r="A16" t="s">
        <v>19</v>
      </c>
      <c r="B16">
        <f>B3+B10</f>
        <v>1</v>
      </c>
    </row>
  </sheetData>
  <mergeCells count="2">
    <mergeCell ref="A12:B12"/>
    <mergeCell ref="A13:B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 1</vt:lpstr>
      <vt:lpstr>Tab 2</vt:lpstr>
      <vt:lpstr>Tab 3</vt:lpstr>
      <vt:lpstr>Tab 4</vt:lpstr>
      <vt:lpstr>Tab 5</vt:lpstr>
      <vt:lpstr>Tab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</dc:creator>
  <cp:lastModifiedBy>Ricky</cp:lastModifiedBy>
  <dcterms:created xsi:type="dcterms:W3CDTF">2012-06-20T02:27:43Z</dcterms:created>
  <dcterms:modified xsi:type="dcterms:W3CDTF">2012-06-21T02:38:24Z</dcterms:modified>
</cp:coreProperties>
</file>